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ci_grp\DIN\10_Pilot projects\2018-2019\Final version\7 Nov\"/>
    </mc:Choice>
  </mc:AlternateContent>
  <bookViews>
    <workbookView xWindow="0" yWindow="0" windowWidth="28800" windowHeight="11310"/>
  </bookViews>
  <sheets>
    <sheet name="Pilot Project EOI" sheetId="3" r:id="rId1"/>
  </sheets>
  <definedNames>
    <definedName name="_ftn1" localSheetId="0">'Pilot Project EOI'!#REF!</definedName>
    <definedName name="_ftn2" localSheetId="0">'Pilot Project EOI'!#REF!</definedName>
    <definedName name="_ftnref1" localSheetId="0">'Pilot Project EOI'!#REF!</definedName>
    <definedName name="_ftnref2" localSheetId="0">'Pilot Project EOI'!#REF!</definedName>
  </definedNames>
  <calcPr calcId="162913"/>
</workbook>
</file>

<file path=xl/calcChain.xml><?xml version="1.0" encoding="utf-8"?>
<calcChain xmlns="http://schemas.openxmlformats.org/spreadsheetml/2006/main">
  <c r="I270" i="3" l="1"/>
  <c r="I271" i="3"/>
  <c r="I272" i="3"/>
  <c r="I273" i="3"/>
  <c r="I274" i="3"/>
  <c r="I269" i="3"/>
  <c r="G265" i="3"/>
  <c r="I265" i="3" s="1"/>
  <c r="G266" i="3"/>
  <c r="I266" i="3" s="1"/>
  <c r="G267" i="3"/>
  <c r="I267" i="3" s="1"/>
  <c r="G263" i="3"/>
  <c r="I263" i="3" s="1"/>
  <c r="I36" i="3"/>
  <c r="G262" i="3"/>
  <c r="G264" i="3"/>
  <c r="I264" i="3" s="1"/>
  <c r="H275" i="3" l="1"/>
  <c r="H38" i="3" s="1"/>
  <c r="G275" i="3"/>
  <c r="I262" i="3"/>
  <c r="I275" i="3" s="1"/>
  <c r="E38" i="3" s="1"/>
  <c r="H182" i="3"/>
  <c r="G182" i="3"/>
</calcChain>
</file>

<file path=xl/comments1.xml><?xml version="1.0" encoding="utf-8"?>
<comments xmlns="http://schemas.openxmlformats.org/spreadsheetml/2006/main">
  <authors>
    <author>Dorsett, Helen</author>
    <author>Lucia Kralova</author>
  </authors>
  <commentList>
    <comment ref="A32" authorId="0" shapeId="0">
      <text>
        <r>
          <rPr>
            <sz val="9"/>
            <color indexed="81"/>
            <rFont val="Tahoma"/>
            <family val="2"/>
          </rPr>
          <t xml:space="preserve">Lead institution will receive DIN funds, and will be responsible for subcontracting and funds disbursement.
</t>
        </r>
      </text>
    </comment>
    <comment ref="G34" authorId="0" shapeId="0">
      <text>
        <r>
          <rPr>
            <b/>
            <sz val="9"/>
            <color indexed="81"/>
            <rFont val="Tahoma"/>
            <family val="2"/>
          </rPr>
          <t>Dorsett, Helen:</t>
        </r>
        <r>
          <rPr>
            <sz val="9"/>
            <color indexed="81"/>
            <rFont val="Tahoma"/>
            <family val="2"/>
          </rPr>
          <t xml:space="preserve">
A publicly-funded agency</t>
        </r>
      </text>
    </comment>
    <comment ref="C36" authorId="0" shapeId="0">
      <text>
        <r>
          <rPr>
            <sz val="9"/>
            <color indexed="81"/>
            <rFont val="Tahoma"/>
            <family val="2"/>
          </rPr>
          <t xml:space="preserve">Enter the number of months the project should take.
</t>
        </r>
      </text>
    </comment>
    <comment ref="I36" authorId="0" shapeId="0">
      <text>
        <r>
          <rPr>
            <b/>
            <sz val="9"/>
            <color indexed="81"/>
            <rFont val="Tahoma"/>
            <family val="2"/>
          </rPr>
          <t>Auto-fill</t>
        </r>
      </text>
    </comment>
    <comment ref="E38" authorId="0" shapeId="0">
      <text>
        <r>
          <rPr>
            <b/>
            <sz val="9"/>
            <color indexed="81"/>
            <rFont val="Tahoma"/>
            <family val="2"/>
          </rPr>
          <t xml:space="preserve">Instructions:
</t>
        </r>
        <r>
          <rPr>
            <sz val="9"/>
            <color indexed="81"/>
            <rFont val="Tahoma"/>
            <family val="2"/>
          </rPr>
          <t xml:space="preserve">This entry will be auto-filled.
</t>
        </r>
      </text>
    </comment>
    <comment ref="H38" authorId="0" shapeId="0">
      <text>
        <r>
          <rPr>
            <b/>
            <sz val="9"/>
            <color indexed="81"/>
            <rFont val="Tahoma"/>
            <family val="2"/>
          </rPr>
          <t xml:space="preserve">Instructions:
</t>
        </r>
        <r>
          <rPr>
            <sz val="9"/>
            <color indexed="81"/>
            <rFont val="Tahoma"/>
            <family val="2"/>
          </rPr>
          <t xml:space="preserve">This entry will be auto-filled.
</t>
        </r>
      </text>
    </comment>
    <comment ref="G174" authorId="0" shapeId="0">
      <text>
        <r>
          <rPr>
            <sz val="9"/>
            <color indexed="81"/>
            <rFont val="Tahoma"/>
            <family val="2"/>
          </rPr>
          <t xml:space="preserve">Does this participant own Project IP?
</t>
        </r>
      </text>
    </comment>
    <comment ref="G182" authorId="0" shapeId="0">
      <text>
        <r>
          <rPr>
            <b/>
            <sz val="9"/>
            <color indexed="81"/>
            <rFont val="Tahoma"/>
            <family val="2"/>
          </rPr>
          <t xml:space="preserve">Instructions:
</t>
        </r>
        <r>
          <rPr>
            <sz val="9"/>
            <color indexed="81"/>
            <rFont val="Tahoma"/>
            <family val="2"/>
          </rPr>
          <t xml:space="preserve">This entry will be auto-filled.
</t>
        </r>
      </text>
    </comment>
    <comment ref="H182" authorId="0" shapeId="0">
      <text>
        <r>
          <rPr>
            <b/>
            <sz val="9"/>
            <color indexed="81"/>
            <rFont val="Tahoma"/>
            <family val="2"/>
          </rPr>
          <t xml:space="preserve">Instructions:
</t>
        </r>
        <r>
          <rPr>
            <sz val="9"/>
            <color indexed="81"/>
            <rFont val="Tahoma"/>
            <family val="2"/>
          </rPr>
          <t xml:space="preserve">This entry will be auto-filled.
</t>
        </r>
      </text>
    </comment>
    <comment ref="H184" authorId="0" shapeId="0">
      <text>
        <r>
          <rPr>
            <b/>
            <sz val="9"/>
            <color indexed="81"/>
            <rFont val="Tahoma"/>
            <family val="2"/>
          </rPr>
          <t xml:space="preserve">Instructions:
</t>
        </r>
        <r>
          <rPr>
            <sz val="9"/>
            <color indexed="81"/>
            <rFont val="Tahoma"/>
            <family val="2"/>
          </rPr>
          <t>Up to $250k</t>
        </r>
      </text>
    </comment>
    <comment ref="A203" authorId="1" shapeId="0">
      <text>
        <r>
          <rPr>
            <b/>
            <sz val="9"/>
            <color indexed="81"/>
            <rFont val="Tahoma"/>
            <family val="2"/>
          </rPr>
          <t>Instructions:</t>
        </r>
        <r>
          <rPr>
            <sz val="9"/>
            <color indexed="81"/>
            <rFont val="Tahoma"/>
            <family val="2"/>
          </rPr>
          <t xml:space="preserve">
• What new innovations will improve on or replace existing competing technologies?
• Clearly define the benefits to Defence and Defence industry
• Implementation pathway (provide a brief description on how the outcomes of the project might be commercialised or implemented)
</t>
        </r>
      </text>
    </comment>
    <comment ref="A221" authorId="1" shapeId="0">
      <text>
        <r>
          <rPr>
            <b/>
            <sz val="9"/>
            <color indexed="81"/>
            <rFont val="Tahoma"/>
            <family val="2"/>
          </rPr>
          <t>Instructions:</t>
        </r>
        <r>
          <rPr>
            <sz val="9"/>
            <color indexed="81"/>
            <rFont val="Tahoma"/>
            <family val="2"/>
          </rPr>
          <t xml:space="preserve">
Describe the methodology to be applied to achieve the outcomes and adoption of the new technologies. Be brief but provide a clearly articulated plan towards delivery. As relevant, identify milestones (including go/no go points) to be achieved during the DIN-funded phase of the project, and those that might take the project towards implementation in later phases. Highlight the novelty of the ideas/approach and how they differ from existing knowledge.</t>
        </r>
      </text>
    </comment>
    <comment ref="A238" authorId="1" shapeId="0">
      <text>
        <r>
          <rPr>
            <b/>
            <sz val="9"/>
            <color indexed="81"/>
            <rFont val="Tahoma"/>
            <family val="2"/>
          </rPr>
          <t xml:space="preserve">Instructions:
</t>
        </r>
        <r>
          <rPr>
            <sz val="9"/>
            <color indexed="81"/>
            <rFont val="Tahoma"/>
            <family val="2"/>
          </rPr>
          <t xml:space="preserve">• Teams must contain participants from at least two DIN member universities. Here, teams should demonstrate that they have performed a comprehensive analysis of the needs of the project to ensure success and has assembled an appropriate team of experts to ensure delivery.
• What expertise and facilities are needed?
• How does the team fit these requirements based on their skills and expertise?
• How is the team constituted of recognised leaders in their fields?
</t>
        </r>
      </text>
    </comment>
    <comment ref="I287" authorId="0" shapeId="0">
      <text>
        <r>
          <rPr>
            <b/>
            <sz val="9"/>
            <color indexed="81"/>
            <rFont val="Tahoma"/>
            <family val="2"/>
          </rPr>
          <t xml:space="preserve">Instructions:
</t>
        </r>
        <r>
          <rPr>
            <sz val="9"/>
            <color indexed="81"/>
            <rFont val="Tahoma"/>
            <family val="2"/>
          </rPr>
          <t xml:space="preserve">Analysis of project competitors, project differentiation
</t>
        </r>
      </text>
    </comment>
  </commentList>
</comments>
</file>

<file path=xl/sharedStrings.xml><?xml version="1.0" encoding="utf-8"?>
<sst xmlns="http://schemas.openxmlformats.org/spreadsheetml/2006/main" count="99" uniqueCount="90">
  <si>
    <t>Associate Director, Defence Innovation Network</t>
  </si>
  <si>
    <t>+61 490 121 085</t>
  </si>
  <si>
    <t>info@defenceinnovationnetwork.com</t>
  </si>
  <si>
    <t>Project Number</t>
  </si>
  <si>
    <t>DIN to allocate</t>
  </si>
  <si>
    <t>Project Name</t>
  </si>
  <si>
    <t>Lead Organisation</t>
  </si>
  <si>
    <t>Contact person/CI</t>
  </si>
  <si>
    <t>Phone</t>
  </si>
  <si>
    <t>Contact email</t>
  </si>
  <si>
    <t>Project Dates</t>
  </si>
  <si>
    <t>Commence</t>
  </si>
  <si>
    <t>Complete</t>
  </si>
  <si>
    <t>02 1234 5678</t>
  </si>
  <si>
    <t xml:space="preserve"> Contact Person</t>
  </si>
  <si>
    <t>Duration (months)</t>
  </si>
  <si>
    <t xml:space="preserve"> Lead organisation</t>
  </si>
  <si>
    <t xml:space="preserve"> Contact.person@[organisation].[org].au</t>
  </si>
  <si>
    <t>Project Contribution</t>
  </si>
  <si>
    <t>Project Aim</t>
  </si>
  <si>
    <t>(30 words max)</t>
  </si>
  <si>
    <t>Project Participant</t>
  </si>
  <si>
    <t>IP (Y/N)</t>
  </si>
  <si>
    <t>Indicative IP share (%)</t>
  </si>
  <si>
    <t>Lead Investigator, organisation</t>
  </si>
  <si>
    <t>Y</t>
  </si>
  <si>
    <t>N</t>
  </si>
  <si>
    <t xml:space="preserve">Total  </t>
  </si>
  <si>
    <t>Investigator 1, organisation 1</t>
  </si>
  <si>
    <t>Investigator 2, organisation 1</t>
  </si>
  <si>
    <t>Investigator 3, organisation 2</t>
  </si>
  <si>
    <t>Investigator 4, organisation 3</t>
  </si>
  <si>
    <t>Investigator 5, organisation 3</t>
  </si>
  <si>
    <t>Investigator 6, organisation 4</t>
  </si>
  <si>
    <t>DIN cash ($k)</t>
  </si>
  <si>
    <t>In-kind ($k)</t>
  </si>
  <si>
    <t xml:space="preserve">Indicative requested DIN central funds cash contribution ($k)  </t>
  </si>
  <si>
    <t>2a. Project Participants, Project Shares*</t>
  </si>
  <si>
    <t>2f. Budget</t>
  </si>
  <si>
    <t>2g. Contributions from Defence/DST Group</t>
  </si>
  <si>
    <t>Include a brief description of how you engaged with the originator of the problem statement during the drafting of this proposal to ensure that there is alignment with the end user.</t>
  </si>
  <si>
    <t>Details</t>
  </si>
  <si>
    <t>Investigator 1</t>
  </si>
  <si>
    <t>Investigator 2</t>
  </si>
  <si>
    <t>Investigator 3</t>
  </si>
  <si>
    <t>Equipment</t>
  </si>
  <si>
    <t>Material &amp; Consumables</t>
  </si>
  <si>
    <t>Software &amp; licences</t>
  </si>
  <si>
    <t>Travel</t>
  </si>
  <si>
    <t>Workshops</t>
  </si>
  <si>
    <t>Other</t>
  </si>
  <si>
    <r>
      <t xml:space="preserve">2b. Project Objectives </t>
    </r>
    <r>
      <rPr>
        <sz val="10"/>
        <color theme="1"/>
        <rFont val="Century Gothic"/>
        <family val="2"/>
      </rPr>
      <t>(1 paragraph)</t>
    </r>
  </si>
  <si>
    <r>
      <t xml:space="preserve">2c. Potential Outcomes and Impact </t>
    </r>
    <r>
      <rPr>
        <sz val="10"/>
        <color theme="1"/>
        <rFont val="Century Gothic"/>
        <family val="2"/>
      </rPr>
      <t>(&lt; 1 page)</t>
    </r>
  </si>
  <si>
    <r>
      <rPr>
        <b/>
        <sz val="10"/>
        <color theme="1"/>
        <rFont val="Century Gothic"/>
        <family val="2"/>
      </rPr>
      <t>2d. Methodology</t>
    </r>
    <r>
      <rPr>
        <sz val="10"/>
        <color theme="1"/>
        <rFont val="Century Gothic"/>
        <family val="2"/>
      </rPr>
      <t xml:space="preserve"> (&lt; 2 pages)</t>
    </r>
  </si>
  <si>
    <r>
      <t>2e. Team</t>
    </r>
    <r>
      <rPr>
        <sz val="10"/>
        <color theme="1"/>
        <rFont val="Century Gothic"/>
        <family val="2"/>
      </rPr>
      <t xml:space="preserve"> (&lt; 1 page)</t>
    </r>
  </si>
  <si>
    <r>
      <rPr>
        <b/>
        <sz val="10"/>
        <color theme="1"/>
        <rFont val="Century Gothic"/>
        <family val="2"/>
      </rPr>
      <t>2h. Analysis of Risks to Project Achievement; potential to be surpassed by events</t>
    </r>
    <r>
      <rPr>
        <sz val="10"/>
        <color theme="1"/>
        <rFont val="Century Gothic"/>
        <family val="2"/>
      </rPr>
      <t xml:space="preserve"> (&lt; 1/2 page)</t>
    </r>
  </si>
  <si>
    <t>Base salary %</t>
  </si>
  <si>
    <t>FTE %</t>
  </si>
  <si>
    <t>On cost %</t>
  </si>
  <si>
    <r>
      <t xml:space="preserve">Hypothesis or Research Questions  </t>
    </r>
    <r>
      <rPr>
        <b/>
        <sz val="10"/>
        <color theme="1" tint="0.34998626667073579"/>
        <rFont val="Century Gothic"/>
        <family val="2"/>
      </rPr>
      <t xml:space="preserve"> </t>
    </r>
    <r>
      <rPr>
        <i/>
        <sz val="10"/>
        <color theme="1" tint="0.34998626667073579"/>
        <rFont val="Century Gothic"/>
        <family val="2"/>
      </rPr>
      <t>These should help provide a basis for rapid go/no-go decision-making on feasibility, scaling up research, follow-up testing and evaluation, and paths to commercialisation.</t>
    </r>
  </si>
  <si>
    <r>
      <t xml:space="preserve">Methodology /Approach  </t>
    </r>
    <r>
      <rPr>
        <i/>
        <sz val="10"/>
        <color theme="1" tint="0.34998626667073579"/>
        <rFont val="Century Gothic"/>
        <family val="2"/>
      </rPr>
      <t>This should provide enough detail to assess skills, expertise, application and feasibility - and to distinguish new research - noting that you have another two pages to provide more detail on instrumentation, facilities, track record and support.</t>
    </r>
  </si>
  <si>
    <r>
      <t xml:space="preserve">Anticipated Outcomes </t>
    </r>
    <r>
      <rPr>
        <sz val="10"/>
        <color rgb="FFFF0000"/>
        <rFont val="Century Gothic"/>
        <family val="2"/>
      </rPr>
      <t xml:space="preserve"> </t>
    </r>
    <r>
      <rPr>
        <i/>
        <sz val="10"/>
        <color theme="1" tint="0.34998626667073579"/>
        <rFont val="Century Gothic"/>
        <family val="2"/>
      </rPr>
      <t xml:space="preserve">Briefly summarise impact, benefits and pathway to implementation or commercialisation.
</t>
    </r>
  </si>
  <si>
    <r>
      <t xml:space="preserve">1. PROJECT SUMMARY </t>
    </r>
    <r>
      <rPr>
        <i/>
        <sz val="10"/>
        <color theme="1"/>
        <rFont val="Century Gothic"/>
        <family val="2"/>
      </rPr>
      <t>(less than 700 words)</t>
    </r>
  </si>
  <si>
    <r>
      <t xml:space="preserve">2.  PROJECT DETAILS </t>
    </r>
    <r>
      <rPr>
        <sz val="10"/>
        <color theme="1"/>
        <rFont val="Century Gothic"/>
        <family val="2"/>
      </rPr>
      <t>(add pages if required)</t>
    </r>
  </si>
  <si>
    <t>PARTICIPANT</t>
  </si>
  <si>
    <t>Total FY $</t>
  </si>
  <si>
    <t>In-kind $</t>
  </si>
  <si>
    <t>DIN Cash $</t>
  </si>
  <si>
    <t>Position, Level, Step</t>
  </si>
  <si>
    <t>e.g. Laptops</t>
  </si>
  <si>
    <t>e.g. Chemicals, lab supplies</t>
  </si>
  <si>
    <t>e.g. Flights, local travel, meals</t>
  </si>
  <si>
    <t>e.g. Catering</t>
  </si>
  <si>
    <t>SALARY EXPENSES</t>
  </si>
  <si>
    <t>PROJECT OPERATING EXPENSES</t>
  </si>
  <si>
    <t>TOTAL</t>
  </si>
  <si>
    <t>2i. What appropriate approvals (ethics, access to Defence facilities, security clearances)  are required for this project and how will they be obtained?</t>
  </si>
  <si>
    <t>Helen Dorsett</t>
  </si>
  <si>
    <t>CONTACT:</t>
  </si>
  <si>
    <r>
      <t xml:space="preserve">Objectives </t>
    </r>
    <r>
      <rPr>
        <b/>
        <i/>
        <sz val="10"/>
        <color theme="1"/>
        <rFont val="Century Gothic"/>
        <family val="2"/>
      </rPr>
      <t xml:space="preserve"> </t>
    </r>
    <r>
      <rPr>
        <i/>
        <sz val="10"/>
        <color theme="1" tint="0.34998626667073579"/>
        <rFont val="Century Gothic"/>
        <family val="2"/>
      </rPr>
      <t>Consider the duration and scope of the project  - what sort of deliverables can be accomplished within these constraints?</t>
    </r>
  </si>
  <si>
    <t>Investigator 4</t>
  </si>
  <si>
    <t>Investigator 5</t>
  </si>
  <si>
    <t>Investigator 6</t>
  </si>
  <si>
    <t>STAGE 1 APPLICATION - SHORT FORM</t>
  </si>
  <si>
    <t xml:space="preserve"> FOR DIN PILOT PROJECT GRANT SCHEME</t>
  </si>
  <si>
    <t>This spreadsheet application is designed to provide a ‘project-on-a-page’ summary of your proposal (Section 1), but also allows you the opportunity to describe your research in more detail (Section 2).  Please note that some cells in this spreadsheet are locked and will be filled automatically to ensure consistency, particularly with budget estimates.  If you have any issues with formatting, please provide comments in your cover letter/email.
For more information and instructions on the process of application, please refer to the Pilot Project Grant Procedures document.</t>
  </si>
  <si>
    <r>
      <t xml:space="preserve">Objectives </t>
    </r>
    <r>
      <rPr>
        <i/>
        <sz val="10"/>
        <color theme="1"/>
        <rFont val="Century Gothic"/>
        <family val="2"/>
      </rPr>
      <t xml:space="preserve"> Consider the duration and scope of the project  - what sort of deliverables can be accomplished within these constraints?
</t>
    </r>
  </si>
  <si>
    <t xml:space="preserve">Need and Relevance to Research Priority Areas </t>
  </si>
  <si>
    <t>(80 words max)</t>
  </si>
  <si>
    <r>
      <rPr>
        <i/>
        <sz val="10"/>
        <rFont val="Century Gothic"/>
        <family val="2"/>
      </rPr>
      <t xml:space="preserve">Which problem statement are you addressing?* How will the project contribute to a Defence or Industry capability or need?Who are the likely or intended end-users or platforms, or what are likely paths to commercialisation? </t>
    </r>
    <r>
      <rPr>
        <sz val="10"/>
        <rFont val="Century Gothic"/>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</si>
</sst>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24"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2"/>
      <color theme="1"/>
      <name val="Century Gothic"/>
      <family val="2"/>
    </font>
    <font>
      <sz val="10"/>
      <color theme="1"/>
      <name val="Century Gothic"/>
      <family val="2"/>
    </font>
    <font>
      <b/>
      <sz val="10"/>
      <color rgb="FF000000"/>
      <name val="Century Gothic"/>
      <family val="2"/>
    </font>
    <font>
      <sz val="10"/>
      <color rgb="FF000000"/>
      <name val="Century Gothic"/>
      <family val="2"/>
    </font>
    <font>
      <sz val="10"/>
      <color rgb="FFFF0000"/>
      <name val="Century Gothic"/>
      <family val="2"/>
    </font>
    <font>
      <b/>
      <sz val="10"/>
      <color theme="1"/>
      <name val="Century Gothic"/>
      <family val="2"/>
    </font>
    <font>
      <b/>
      <i/>
      <sz val="10"/>
      <color theme="1"/>
      <name val="Century Gothic"/>
      <family val="2"/>
    </font>
    <font>
      <i/>
      <sz val="10"/>
      <color theme="1"/>
      <name val="Century Gothic"/>
      <family val="2"/>
    </font>
    <font>
      <b/>
      <sz val="10"/>
      <color theme="4"/>
      <name val="Century Gothic"/>
      <family val="2"/>
    </font>
    <font>
      <b/>
      <sz val="10"/>
      <name val="Century Gothic"/>
      <family val="2"/>
    </font>
    <font>
      <b/>
      <sz val="10"/>
      <color theme="0"/>
      <name val="Century Gothic"/>
      <family val="2"/>
    </font>
    <font>
      <sz val="10"/>
      <name val="Century Gothic"/>
      <family val="2"/>
    </font>
    <font>
      <sz val="10"/>
      <color theme="1" tint="0.34998626667073579"/>
      <name val="Century Gothic"/>
      <family val="2"/>
    </font>
    <font>
      <b/>
      <sz val="10"/>
      <color theme="1" tint="0.34998626667073579"/>
      <name val="Century Gothic"/>
      <family val="2"/>
    </font>
    <font>
      <i/>
      <sz val="10"/>
      <color theme="1" tint="0.34998626667073579"/>
      <name val="Century Gothic"/>
      <family val="2"/>
    </font>
    <font>
      <b/>
      <i/>
      <sz val="10"/>
      <name val="Century Gothic"/>
      <family val="2"/>
    </font>
    <font>
      <i/>
      <sz val="10"/>
      <name val="Century Gothic"/>
      <family val="2"/>
    </font>
    <font>
      <b/>
      <sz val="10"/>
      <color rgb="FF0070C0"/>
      <name val="Century Gothic"/>
      <family val="2"/>
    </font>
    <font>
      <b/>
      <sz val="18"/>
      <color rgb="FF0070C0"/>
      <name val="Century Gothic"/>
      <family val="2"/>
    </font>
    <font>
      <b/>
      <sz val="18"/>
      <color rgb="FF002060"/>
      <name val="Century Gothic"/>
      <family val="2"/>
    </font>
  </fonts>
  <fills count="5">
    <fill>
      <patternFill patternType="none"/>
    </fill>
    <fill>
      <patternFill patternType="gray125"/>
    </fill>
    <fill>
      <patternFill patternType="solid">
        <fgColor rgb="FF0070C0"/>
        <bgColor indexed="64"/>
      </patternFill>
    </fill>
    <fill>
      <patternFill patternType="solid">
        <fgColor theme="3" tint="0.79998168889431442"/>
        <bgColor indexed="64"/>
      </patternFill>
    </fill>
    <fill>
      <patternFill patternType="solid">
        <fgColor theme="0" tint="-4.9989318521683403E-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23">
    <xf numFmtId="0" fontId="0" fillId="0" borderId="0" xfId="0"/>
    <xf numFmtId="0" fontId="4" fillId="0" borderId="0" xfId="0" applyFont="1"/>
    <xf numFmtId="0" fontId="5" fillId="0" borderId="0" xfId="0" applyFont="1"/>
    <xf numFmtId="0" fontId="7" fillId="0" borderId="0" xfId="0" applyFont="1"/>
    <xf numFmtId="0" fontId="9" fillId="0" borderId="0" xfId="0" applyFont="1" applyAlignment="1">
      <alignment horizontal="left"/>
    </xf>
    <xf numFmtId="0" fontId="8" fillId="0" borderId="0" xfId="0" applyFont="1" applyBorder="1" applyAlignment="1">
      <alignment vertical="center" wrapText="1"/>
    </xf>
    <xf numFmtId="0" fontId="9" fillId="0" borderId="0" xfId="0" applyFont="1" applyBorder="1" applyAlignment="1">
      <alignment horizontal="left"/>
    </xf>
    <xf numFmtId="0" fontId="8" fillId="0" borderId="0" xfId="0" applyFont="1" applyBorder="1" applyAlignment="1">
      <alignment horizontal="center"/>
    </xf>
    <xf numFmtId="0" fontId="9" fillId="0" borderId="0" xfId="0" applyFont="1"/>
    <xf numFmtId="0" fontId="9" fillId="0" borderId="0" xfId="0" applyFont="1" applyAlignment="1">
      <alignment horizontal="right"/>
    </xf>
    <xf numFmtId="0" fontId="5" fillId="0" borderId="0" xfId="0" applyFont="1" applyBorder="1"/>
    <xf numFmtId="0" fontId="5" fillId="0" borderId="0" xfId="0" applyFont="1" applyFill="1" applyBorder="1" applyAlignment="1">
      <alignment horizontal="center"/>
    </xf>
    <xf numFmtId="0" fontId="11" fillId="0" borderId="0" xfId="0" applyFont="1"/>
    <xf numFmtId="0" fontId="12" fillId="0" borderId="0" xfId="0" applyFont="1" applyAlignment="1">
      <alignment horizontal="left" indent="1"/>
    </xf>
    <xf numFmtId="0" fontId="5" fillId="0" borderId="0" xfId="0" applyFont="1" applyBorder="1" applyAlignment="1">
      <alignment horizontal="left" wrapText="1" indent="1"/>
    </xf>
    <xf numFmtId="0" fontId="5" fillId="0" borderId="0" xfId="0" applyFont="1" applyBorder="1" applyAlignment="1">
      <alignment wrapText="1"/>
    </xf>
    <xf numFmtId="0" fontId="5" fillId="0" borderId="0" xfId="0" applyFont="1" applyBorder="1" applyAlignment="1">
      <alignment horizontal="left" vertical="center" indent="1"/>
    </xf>
    <xf numFmtId="0" fontId="5" fillId="0" borderId="0" xfId="0" applyFont="1" applyAlignment="1">
      <alignment horizontal="left" indent="1"/>
    </xf>
    <xf numFmtId="0" fontId="5" fillId="0" borderId="0" xfId="0" applyFont="1" applyAlignment="1">
      <alignment horizontal="left" vertical="center" wrapText="1" indent="1"/>
    </xf>
    <xf numFmtId="0" fontId="5" fillId="0" borderId="0" xfId="0" applyFont="1" applyAlignment="1">
      <alignment horizontal="left" wrapText="1" indent="1"/>
    </xf>
    <xf numFmtId="0" fontId="5" fillId="0" borderId="0" xfId="0" applyFont="1" applyAlignment="1">
      <alignment wrapText="1"/>
    </xf>
    <xf numFmtId="0" fontId="9" fillId="0" borderId="0" xfId="0" applyFont="1" applyAlignment="1"/>
    <xf numFmtId="0" fontId="5" fillId="0" borderId="0" xfId="0" applyFont="1" applyBorder="1" applyAlignment="1"/>
    <xf numFmtId="0" fontId="5" fillId="0" borderId="0" xfId="0" applyFont="1" applyBorder="1" applyAlignment="1">
      <alignment horizontal="right"/>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9" fillId="0" borderId="0" xfId="0" applyFont="1" applyBorder="1" applyAlignment="1"/>
    <xf numFmtId="0" fontId="9" fillId="0" borderId="0" xfId="0" applyFont="1" applyBorder="1" applyAlignment="1">
      <alignment horizontal="right"/>
    </xf>
    <xf numFmtId="0" fontId="5" fillId="0" borderId="0" xfId="0" applyFont="1" applyAlignment="1"/>
    <xf numFmtId="0" fontId="5" fillId="0" borderId="0" xfId="0" applyFont="1" applyBorder="1" applyAlignment="1">
      <alignment vertical="top" wrapText="1"/>
    </xf>
    <xf numFmtId="0" fontId="9" fillId="0" borderId="0" xfId="0" applyFont="1" applyBorder="1" applyAlignment="1">
      <alignment vertical="top"/>
    </xf>
    <xf numFmtId="0" fontId="13" fillId="0" borderId="0" xfId="0" applyFont="1"/>
    <xf numFmtId="0" fontId="9" fillId="0" borderId="0" xfId="0" applyFont="1" applyBorder="1" applyAlignment="1">
      <alignment horizontal="center" wrapText="1"/>
    </xf>
    <xf numFmtId="0" fontId="8" fillId="0" borderId="0" xfId="0" applyFont="1" applyBorder="1" applyAlignment="1">
      <alignment horizontal="center" wrapText="1"/>
    </xf>
    <xf numFmtId="0" fontId="13" fillId="0" borderId="0" xfId="0" applyFont="1" applyBorder="1" applyAlignment="1">
      <alignment horizontal="left" indent="1"/>
    </xf>
    <xf numFmtId="0" fontId="14" fillId="2" borderId="17" xfId="0" applyFont="1" applyFill="1" applyBorder="1" applyAlignment="1">
      <alignment horizontal="left"/>
    </xf>
    <xf numFmtId="0" fontId="5" fillId="3" borderId="16" xfId="0" applyFont="1" applyFill="1" applyBorder="1" applyAlignment="1">
      <alignment horizontal="center" vertical="center"/>
    </xf>
    <xf numFmtId="0" fontId="5" fillId="0" borderId="0" xfId="0" applyFont="1" applyFill="1" applyAlignment="1">
      <alignment wrapText="1"/>
    </xf>
    <xf numFmtId="0" fontId="13" fillId="0" borderId="0" xfId="0" applyFont="1" applyFill="1" applyBorder="1" applyAlignment="1">
      <alignment horizontal="left" indent="1"/>
    </xf>
    <xf numFmtId="0" fontId="13" fillId="0" borderId="12" xfId="0" applyFont="1" applyBorder="1" applyAlignment="1">
      <alignment horizontal="left"/>
    </xf>
    <xf numFmtId="0" fontId="13" fillId="0" borderId="0" xfId="0" applyFont="1" applyBorder="1" applyAlignment="1">
      <alignment horizontal="left"/>
    </xf>
    <xf numFmtId="0" fontId="13" fillId="0" borderId="0" xfId="0" applyFont="1" applyBorder="1" applyAlignment="1">
      <alignment horizontal="center"/>
    </xf>
    <xf numFmtId="0" fontId="13" fillId="0" borderId="4" xfId="0" applyFont="1" applyBorder="1" applyAlignment="1">
      <alignment horizontal="center"/>
    </xf>
    <xf numFmtId="0" fontId="13" fillId="0" borderId="0" xfId="0" applyFont="1" applyAlignment="1">
      <alignment horizontal="right"/>
    </xf>
    <xf numFmtId="15" fontId="13" fillId="3" borderId="17" xfId="0" applyNumberFormat="1" applyFont="1" applyFill="1" applyBorder="1" applyAlignment="1">
      <alignment horizontal="center"/>
    </xf>
    <xf numFmtId="0" fontId="19" fillId="0" borderId="0" xfId="0" applyFont="1" applyAlignment="1">
      <alignment horizontal="right"/>
    </xf>
    <xf numFmtId="15" fontId="13" fillId="0" borderId="0" xfId="0" applyNumberFormat="1" applyFont="1" applyBorder="1" applyAlignment="1">
      <alignment horizontal="center"/>
    </xf>
    <xf numFmtId="15" fontId="13" fillId="0" borderId="4" xfId="0" applyNumberFormat="1" applyFont="1" applyFill="1" applyBorder="1" applyAlignment="1">
      <alignment horizontal="center"/>
    </xf>
    <xf numFmtId="0" fontId="15" fillId="0" borderId="0" xfId="0" applyFont="1"/>
    <xf numFmtId="0" fontId="15" fillId="0" borderId="3" xfId="0" applyFont="1" applyFill="1" applyBorder="1" applyAlignment="1">
      <alignment horizontal="center"/>
    </xf>
    <xf numFmtId="0" fontId="13" fillId="0" borderId="0" xfId="0" applyFont="1" applyFill="1" applyAlignment="1">
      <alignment horizontal="right"/>
    </xf>
    <xf numFmtId="0" fontId="15" fillId="0" borderId="0" xfId="0" applyFont="1" applyFill="1" applyBorder="1" applyAlignment="1">
      <alignment horizontal="center"/>
    </xf>
    <xf numFmtId="0" fontId="13" fillId="3" borderId="28" xfId="0" applyFont="1" applyFill="1" applyBorder="1" applyAlignment="1">
      <alignment vertical="center" wrapText="1"/>
    </xf>
    <xf numFmtId="0" fontId="9" fillId="3" borderId="29" xfId="0" applyFont="1" applyFill="1" applyBorder="1"/>
    <xf numFmtId="0" fontId="9" fillId="3" borderId="30" xfId="0" applyFont="1" applyFill="1" applyBorder="1"/>
    <xf numFmtId="0" fontId="9" fillId="3" borderId="15" xfId="0" applyFont="1" applyFill="1" applyBorder="1"/>
    <xf numFmtId="164" fontId="14" fillId="2" borderId="1" xfId="0" applyNumberFormat="1" applyFont="1" applyFill="1" applyBorder="1"/>
    <xf numFmtId="0" fontId="9" fillId="0" borderId="19" xfId="0" applyFont="1" applyFill="1" applyBorder="1"/>
    <xf numFmtId="0" fontId="9" fillId="0" borderId="20" xfId="0" applyFont="1" applyFill="1" applyBorder="1"/>
    <xf numFmtId="0" fontId="14" fillId="2" borderId="34" xfId="0" applyFont="1" applyFill="1" applyBorder="1" applyAlignment="1"/>
    <xf numFmtId="0" fontId="5" fillId="0" borderId="0" xfId="0" applyFont="1" applyFill="1"/>
    <xf numFmtId="0" fontId="9" fillId="0" borderId="0" xfId="0" applyFont="1" applyFill="1" applyBorder="1" applyAlignment="1">
      <alignment horizontal="center"/>
    </xf>
    <xf numFmtId="0" fontId="5" fillId="0" borderId="0" xfId="0" applyFont="1" applyFill="1" applyBorder="1" applyAlignment="1"/>
    <xf numFmtId="0" fontId="5" fillId="0" borderId="0" xfId="0" applyFont="1" applyAlignment="1">
      <alignment horizontal="left" vertical="center" wrapText="1"/>
    </xf>
    <xf numFmtId="0" fontId="13" fillId="3" borderId="40" xfId="0" applyFont="1" applyFill="1" applyBorder="1" applyAlignment="1">
      <alignment vertical="center" wrapText="1"/>
    </xf>
    <xf numFmtId="0" fontId="9" fillId="3" borderId="41" xfId="0" applyFont="1" applyFill="1" applyBorder="1" applyAlignment="1">
      <alignment horizontal="left"/>
    </xf>
    <xf numFmtId="0" fontId="9" fillId="3" borderId="25" xfId="0" applyFont="1" applyFill="1" applyBorder="1"/>
    <xf numFmtId="0" fontId="9" fillId="3" borderId="40" xfId="0" applyFont="1" applyFill="1" applyBorder="1" applyAlignment="1"/>
    <xf numFmtId="0" fontId="9" fillId="3" borderId="15" xfId="0" applyFont="1" applyFill="1" applyBorder="1" applyAlignment="1"/>
    <xf numFmtId="164" fontId="5" fillId="0" borderId="13" xfId="1" applyNumberFormat="1" applyFont="1" applyFill="1" applyBorder="1"/>
    <xf numFmtId="164" fontId="5" fillId="4" borderId="13" xfId="1" applyNumberFormat="1" applyFont="1" applyFill="1" applyBorder="1" applyAlignment="1"/>
    <xf numFmtId="164" fontId="5" fillId="4" borderId="19" xfId="1" applyNumberFormat="1" applyFont="1" applyFill="1" applyBorder="1" applyAlignment="1"/>
    <xf numFmtId="0" fontId="13" fillId="3" borderId="1" xfId="0" applyFont="1" applyFill="1" applyBorder="1" applyAlignment="1" applyProtection="1">
      <alignment horizontal="center"/>
      <protection locked="0"/>
    </xf>
    <xf numFmtId="15" fontId="13" fillId="0" borderId="1" xfId="0" applyNumberFormat="1" applyFont="1" applyBorder="1" applyAlignment="1" applyProtection="1">
      <alignment horizontal="center"/>
      <protection locked="0"/>
    </xf>
    <xf numFmtId="0" fontId="16" fillId="0" borderId="15"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9" fillId="4" borderId="19" xfId="0" applyFont="1" applyFill="1" applyBorder="1" applyProtection="1">
      <protection locked="0"/>
    </xf>
    <xf numFmtId="0" fontId="9" fillId="4" borderId="20" xfId="0" applyFont="1" applyFill="1" applyBorder="1" applyProtection="1">
      <protection locked="0"/>
    </xf>
    <xf numFmtId="164" fontId="5" fillId="4" borderId="18" xfId="1" applyNumberFormat="1" applyFont="1" applyFill="1" applyBorder="1" applyProtection="1">
      <protection locked="0"/>
    </xf>
    <xf numFmtId="164" fontId="5" fillId="4" borderId="21" xfId="1" applyNumberFormat="1" applyFont="1" applyFill="1" applyBorder="1" applyProtection="1">
      <protection locked="0"/>
    </xf>
    <xf numFmtId="9" fontId="5" fillId="4" borderId="18" xfId="2" applyFont="1" applyFill="1" applyBorder="1" applyProtection="1">
      <protection locked="0"/>
    </xf>
    <xf numFmtId="9" fontId="5" fillId="4" borderId="21" xfId="2" applyFont="1" applyFill="1" applyBorder="1" applyProtection="1">
      <protection locked="0"/>
    </xf>
    <xf numFmtId="10" fontId="5" fillId="4" borderId="22" xfId="2" applyNumberFormat="1" applyFont="1" applyFill="1" applyBorder="1" applyProtection="1">
      <protection locked="0"/>
    </xf>
    <xf numFmtId="10" fontId="5" fillId="4" borderId="23" xfId="2" applyNumberFormat="1" applyFont="1" applyFill="1" applyBorder="1" applyProtection="1">
      <protection locked="0"/>
    </xf>
    <xf numFmtId="164" fontId="5" fillId="4" borderId="13" xfId="1" applyNumberFormat="1" applyFont="1" applyFill="1" applyBorder="1" applyProtection="1">
      <protection locked="0"/>
    </xf>
    <xf numFmtId="164" fontId="5" fillId="4" borderId="14" xfId="1" applyNumberFormat="1" applyFont="1" applyFill="1" applyBorder="1" applyProtection="1">
      <protection locked="0"/>
    </xf>
    <xf numFmtId="0" fontId="20" fillId="4" borderId="31" xfId="0" applyFont="1" applyFill="1" applyBorder="1" applyAlignment="1" applyProtection="1">
      <alignment horizontal="left"/>
      <protection locked="0"/>
    </xf>
    <xf numFmtId="0" fontId="20" fillId="4" borderId="38" xfId="0" applyFont="1" applyFill="1" applyBorder="1" applyAlignment="1" applyProtection="1">
      <alignment horizontal="left"/>
      <protection locked="0"/>
    </xf>
    <xf numFmtId="0" fontId="21" fillId="0" borderId="0" xfId="0" applyFont="1" applyAlignment="1">
      <alignment horizontal="right"/>
    </xf>
    <xf numFmtId="0" fontId="6" fillId="0" borderId="0" xfId="0" applyFont="1" applyAlignment="1">
      <alignment horizontal="right"/>
    </xf>
    <xf numFmtId="0" fontId="7" fillId="0" borderId="0" xfId="0" applyFont="1" applyAlignment="1">
      <alignment horizontal="right"/>
    </xf>
    <xf numFmtId="0" fontId="5" fillId="0" borderId="0" xfId="0" quotePrefix="1" applyFont="1" applyAlignment="1">
      <alignment horizontal="right"/>
    </xf>
    <xf numFmtId="0" fontId="5" fillId="0" borderId="0" xfId="0" applyFont="1" applyAlignment="1">
      <alignment horizontal="right"/>
    </xf>
    <xf numFmtId="0" fontId="5" fillId="0" borderId="0" xfId="0" applyFont="1" applyFill="1" applyBorder="1"/>
    <xf numFmtId="0" fontId="13" fillId="0" borderId="0" xfId="0" applyFont="1" applyFill="1" applyBorder="1" applyAlignment="1" applyProtection="1">
      <alignment vertical="center" wrapText="1"/>
      <protection locked="0"/>
    </xf>
    <xf numFmtId="0" fontId="23" fillId="0" borderId="0" xfId="0" applyFont="1" applyAlignment="1">
      <alignment horizontal="center"/>
    </xf>
    <xf numFmtId="0" fontId="9" fillId="0" borderId="0" xfId="0" applyFont="1" applyAlignment="1">
      <alignment wrapText="1"/>
    </xf>
    <xf numFmtId="0" fontId="9" fillId="0" borderId="0" xfId="0" applyFont="1" applyBorder="1" applyAlignment="1">
      <alignment horizontal="left"/>
    </xf>
    <xf numFmtId="0" fontId="20" fillId="4" borderId="21" xfId="0" applyFont="1" applyFill="1" applyBorder="1" applyAlignment="1" applyProtection="1">
      <alignment horizontal="left"/>
      <protection locked="0"/>
    </xf>
    <xf numFmtId="0" fontId="20" fillId="4" borderId="23" xfId="0" applyFont="1" applyFill="1" applyBorder="1" applyAlignment="1" applyProtection="1">
      <alignment horizontal="left"/>
      <protection locked="0"/>
    </xf>
    <xf numFmtId="0" fontId="9" fillId="3" borderId="24" xfId="0" applyFont="1" applyFill="1" applyBorder="1" applyAlignment="1">
      <alignment horizontal="left"/>
    </xf>
    <xf numFmtId="0" fontId="9" fillId="3" borderId="39" xfId="0" applyFont="1" applyFill="1" applyBorder="1" applyAlignment="1">
      <alignment horizontal="left"/>
    </xf>
    <xf numFmtId="0" fontId="20" fillId="4" borderId="18" xfId="0" applyFont="1" applyFill="1" applyBorder="1" applyAlignment="1" applyProtection="1">
      <alignment horizontal="left"/>
      <protection locked="0"/>
    </xf>
    <xf numFmtId="0" fontId="20" fillId="4" borderId="22" xfId="0" applyFont="1" applyFill="1" applyBorder="1" applyAlignment="1" applyProtection="1">
      <alignment horizontal="left"/>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9" fillId="3" borderId="29" xfId="0" applyFont="1" applyFill="1" applyBorder="1" applyAlignment="1">
      <alignment horizontal="left"/>
    </xf>
    <xf numFmtId="0" fontId="13" fillId="3"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9" fillId="0" borderId="0" xfId="0" applyFont="1" applyAlignment="1">
      <alignment horizontal="left"/>
    </xf>
    <xf numFmtId="0" fontId="9" fillId="0" borderId="6" xfId="0" applyFont="1" applyBorder="1" applyAlignment="1">
      <alignment horizontal="left"/>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22" fillId="0" borderId="0" xfId="0" applyFont="1" applyAlignment="1">
      <alignment horizontal="center"/>
    </xf>
    <xf numFmtId="0" fontId="14" fillId="2" borderId="10" xfId="0" applyFont="1" applyFill="1" applyBorder="1" applyAlignment="1">
      <alignment horizontal="left"/>
    </xf>
    <xf numFmtId="0" fontId="14" fillId="2" borderId="12" xfId="0" applyFont="1" applyFill="1" applyBorder="1" applyAlignment="1">
      <alignment horizontal="left"/>
    </xf>
    <xf numFmtId="0" fontId="14" fillId="2" borderId="11" xfId="0" applyFont="1" applyFill="1" applyBorder="1" applyAlignment="1">
      <alignment horizontal="left"/>
    </xf>
    <xf numFmtId="0" fontId="20" fillId="4" borderId="23" xfId="0" applyFont="1" applyFill="1" applyBorder="1" applyAlignment="1" applyProtection="1">
      <alignment horizontal="center"/>
      <protection locked="0"/>
    </xf>
    <xf numFmtId="0" fontId="20" fillId="4" borderId="33" xfId="0" applyFont="1" applyFill="1" applyBorder="1" applyAlignment="1" applyProtection="1">
      <alignment horizontal="center"/>
      <protection locked="0"/>
    </xf>
    <xf numFmtId="0" fontId="14" fillId="2" borderId="34" xfId="0" applyFont="1" applyFill="1" applyBorder="1" applyAlignment="1">
      <alignment horizontal="center"/>
    </xf>
    <xf numFmtId="0" fontId="9" fillId="0" borderId="8" xfId="0" applyFont="1" applyFill="1" applyBorder="1" applyAlignment="1">
      <alignment horizontal="left" wrapText="1"/>
    </xf>
    <xf numFmtId="0" fontId="20" fillId="4" borderId="2" xfId="0" applyFont="1" applyFill="1" applyBorder="1" applyAlignment="1" applyProtection="1">
      <alignment horizontal="left" vertical="top" wrapText="1"/>
      <protection locked="0"/>
    </xf>
    <xf numFmtId="0" fontId="20" fillId="4" borderId="3" xfId="0" applyFont="1" applyFill="1" applyBorder="1" applyAlignment="1" applyProtection="1">
      <alignment horizontal="left" vertical="top" wrapText="1"/>
      <protection locked="0"/>
    </xf>
    <xf numFmtId="0" fontId="20" fillId="4" borderId="4" xfId="0" applyFont="1" applyFill="1" applyBorder="1" applyAlignment="1" applyProtection="1">
      <alignment horizontal="left" vertical="top" wrapText="1"/>
      <protection locked="0"/>
    </xf>
    <xf numFmtId="0" fontId="20" fillId="4" borderId="5" xfId="0" applyFont="1" applyFill="1" applyBorder="1" applyAlignment="1" applyProtection="1">
      <alignment horizontal="left" vertical="top" wrapText="1"/>
      <protection locked="0"/>
    </xf>
    <xf numFmtId="0" fontId="20" fillId="4" borderId="0" xfId="0" applyFont="1" applyFill="1" applyBorder="1" applyAlignment="1" applyProtection="1">
      <alignment horizontal="left" vertical="top" wrapText="1"/>
      <protection locked="0"/>
    </xf>
    <xf numFmtId="0" fontId="20" fillId="4" borderId="6" xfId="0" applyFont="1" applyFill="1" applyBorder="1" applyAlignment="1" applyProtection="1">
      <alignment horizontal="left" vertical="top" wrapText="1"/>
      <protection locked="0"/>
    </xf>
    <xf numFmtId="0" fontId="20" fillId="4" borderId="7" xfId="0" applyFont="1" applyFill="1" applyBorder="1" applyAlignment="1" applyProtection="1">
      <alignment horizontal="left" vertical="top" wrapText="1"/>
      <protection locked="0"/>
    </xf>
    <xf numFmtId="0" fontId="20" fillId="4" borderId="8" xfId="0" applyFont="1" applyFill="1" applyBorder="1" applyAlignment="1" applyProtection="1">
      <alignment horizontal="left" vertical="top" wrapText="1"/>
      <protection locked="0"/>
    </xf>
    <xf numFmtId="0" fontId="20" fillId="4" borderId="9" xfId="0" applyFont="1" applyFill="1" applyBorder="1" applyAlignment="1" applyProtection="1">
      <alignment horizontal="left" vertical="top" wrapText="1"/>
      <protection locked="0"/>
    </xf>
    <xf numFmtId="9" fontId="16" fillId="0" borderId="27" xfId="0" applyNumberFormat="1" applyFont="1" applyBorder="1" applyAlignment="1" applyProtection="1">
      <alignment horizontal="center"/>
      <protection locked="0"/>
    </xf>
    <xf numFmtId="9" fontId="16" fillId="0" borderId="35" xfId="0" applyNumberFormat="1" applyFont="1" applyBorder="1" applyAlignment="1" applyProtection="1">
      <alignment horizontal="center"/>
      <protection locked="0"/>
    </xf>
    <xf numFmtId="0" fontId="9" fillId="4" borderId="2" xfId="0" applyFont="1" applyFill="1" applyBorder="1" applyAlignment="1" applyProtection="1">
      <alignment horizontal="left" vertical="top"/>
      <protection locked="0"/>
    </xf>
    <xf numFmtId="0" fontId="9" fillId="4" borderId="3" xfId="0" applyFont="1" applyFill="1" applyBorder="1" applyAlignment="1" applyProtection="1">
      <alignment horizontal="left" vertical="top"/>
      <protection locked="0"/>
    </xf>
    <xf numFmtId="0" fontId="9" fillId="4" borderId="4" xfId="0" applyFont="1" applyFill="1" applyBorder="1" applyAlignment="1" applyProtection="1">
      <alignment horizontal="left" vertical="top"/>
      <protection locked="0"/>
    </xf>
    <xf numFmtId="0" fontId="9" fillId="4" borderId="5" xfId="0" applyFont="1" applyFill="1" applyBorder="1" applyAlignment="1" applyProtection="1">
      <alignment horizontal="left" vertical="top"/>
      <protection locked="0"/>
    </xf>
    <xf numFmtId="0" fontId="9" fillId="4" borderId="0" xfId="0" applyFont="1" applyFill="1" applyBorder="1" applyAlignment="1" applyProtection="1">
      <alignment horizontal="left" vertical="top"/>
      <protection locked="0"/>
    </xf>
    <xf numFmtId="0" fontId="9" fillId="4" borderId="6" xfId="0" applyFont="1" applyFill="1" applyBorder="1" applyAlignment="1" applyProtection="1">
      <alignment horizontal="left" vertical="top"/>
      <protection locked="0"/>
    </xf>
    <xf numFmtId="0" fontId="9" fillId="4" borderId="7" xfId="0" applyFont="1" applyFill="1" applyBorder="1" applyAlignment="1" applyProtection="1">
      <alignment horizontal="left" vertical="top"/>
      <protection locked="0"/>
    </xf>
    <xf numFmtId="0" fontId="9" fillId="4" borderId="8" xfId="0" applyFont="1" applyFill="1" applyBorder="1" applyAlignment="1" applyProtection="1">
      <alignment horizontal="left" vertical="top"/>
      <protection locked="0"/>
    </xf>
    <xf numFmtId="0" fontId="9" fillId="4" borderId="9" xfId="0" applyFont="1" applyFill="1" applyBorder="1" applyAlignment="1" applyProtection="1">
      <alignment horizontal="left" vertical="top"/>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6" fillId="4" borderId="20" xfId="0" applyFont="1" applyFill="1" applyBorder="1" applyAlignment="1" applyProtection="1">
      <alignment horizontal="left"/>
      <protection locked="0"/>
    </xf>
    <xf numFmtId="0" fontId="16" fillId="4" borderId="21" xfId="0" applyFont="1" applyFill="1" applyBorder="1" applyAlignment="1" applyProtection="1">
      <alignment horizontal="left"/>
      <protection locked="0"/>
    </xf>
    <xf numFmtId="0" fontId="16" fillId="4" borderId="23" xfId="0" applyFont="1" applyFill="1" applyBorder="1" applyAlignment="1" applyProtection="1">
      <alignment horizontal="left"/>
      <protection locked="0"/>
    </xf>
    <xf numFmtId="0" fontId="5" fillId="0" borderId="0" xfId="0" applyFont="1" applyBorder="1" applyAlignment="1">
      <alignment horizontal="right"/>
    </xf>
    <xf numFmtId="9" fontId="5" fillId="3" borderId="10" xfId="0" applyNumberFormat="1" applyFont="1" applyFill="1" applyBorder="1" applyAlignment="1">
      <alignment horizontal="center" vertical="center"/>
    </xf>
    <xf numFmtId="9" fontId="5" fillId="3" borderId="11" xfId="0" applyNumberFormat="1" applyFont="1" applyFill="1" applyBorder="1" applyAlignment="1">
      <alignment horizontal="center" vertical="center"/>
    </xf>
    <xf numFmtId="0" fontId="16" fillId="4" borderId="26" xfId="0" applyFont="1" applyFill="1" applyBorder="1" applyAlignment="1" applyProtection="1">
      <alignment horizontal="left"/>
      <protection locked="0"/>
    </xf>
    <xf numFmtId="0" fontId="16" fillId="4" borderId="31" xfId="0" applyFont="1" applyFill="1" applyBorder="1" applyAlignment="1" applyProtection="1">
      <alignment horizontal="left"/>
      <protection locked="0"/>
    </xf>
    <xf numFmtId="9" fontId="16" fillId="0" borderId="26" xfId="0" applyNumberFormat="1" applyFont="1" applyBorder="1" applyAlignment="1" applyProtection="1">
      <alignment horizontal="center"/>
      <protection locked="0"/>
    </xf>
    <xf numFmtId="9" fontId="16" fillId="0" borderId="32" xfId="0" applyNumberFormat="1" applyFont="1" applyBorder="1" applyAlignment="1" applyProtection="1">
      <alignment horizontal="center"/>
      <protection locked="0"/>
    </xf>
    <xf numFmtId="0" fontId="16" fillId="4" borderId="19" xfId="0" applyFont="1" applyFill="1" applyBorder="1" applyAlignment="1" applyProtection="1">
      <alignment horizontal="left"/>
      <protection locked="0"/>
    </xf>
    <xf numFmtId="0" fontId="16" fillId="4" borderId="18" xfId="0" applyFont="1" applyFill="1" applyBorder="1" applyAlignment="1" applyProtection="1">
      <alignment horizontal="left"/>
      <protection locked="0"/>
    </xf>
    <xf numFmtId="0" fontId="16" fillId="4" borderId="22" xfId="0" applyFont="1" applyFill="1" applyBorder="1" applyAlignment="1" applyProtection="1">
      <alignment horizontal="left"/>
      <protection locked="0"/>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4"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wrapText="1"/>
      <protection locked="0"/>
    </xf>
    <xf numFmtId="0" fontId="9" fillId="4" borderId="0" xfId="0" applyFont="1" applyFill="1" applyBorder="1" applyAlignment="1" applyProtection="1">
      <alignment horizontal="left" vertical="top" wrapText="1"/>
      <protection locked="0"/>
    </xf>
    <xf numFmtId="0" fontId="9" fillId="4" borderId="6" xfId="0" applyFont="1" applyFill="1" applyBorder="1" applyAlignment="1" applyProtection="1">
      <alignment horizontal="left" vertical="top" wrapText="1"/>
      <protection locked="0"/>
    </xf>
    <xf numFmtId="0" fontId="9" fillId="4" borderId="7" xfId="0" applyFont="1" applyFill="1" applyBorder="1" applyAlignment="1" applyProtection="1">
      <alignment horizontal="left" vertical="top" wrapText="1"/>
      <protection locked="0"/>
    </xf>
    <xf numFmtId="0" fontId="9" fillId="4" borderId="8" xfId="0" applyFont="1" applyFill="1" applyBorder="1" applyAlignment="1" applyProtection="1">
      <alignment horizontal="left" vertical="top" wrapText="1"/>
      <protection locked="0"/>
    </xf>
    <xf numFmtId="0" fontId="9" fillId="4" borderId="9" xfId="0" applyFont="1" applyFill="1" applyBorder="1" applyAlignment="1" applyProtection="1">
      <alignment horizontal="left" vertical="top" wrapText="1"/>
      <protection locked="0"/>
    </xf>
    <xf numFmtId="0" fontId="13" fillId="4" borderId="2" xfId="0" applyFont="1" applyFill="1" applyBorder="1" applyAlignment="1" applyProtection="1">
      <alignment horizontal="left" vertical="top" wrapText="1"/>
      <protection locked="0"/>
    </xf>
    <xf numFmtId="0" fontId="13" fillId="4" borderId="3" xfId="0" applyFont="1" applyFill="1" applyBorder="1" applyAlignment="1" applyProtection="1">
      <alignment horizontal="left" vertical="top" wrapText="1"/>
      <protection locked="0"/>
    </xf>
    <xf numFmtId="0" fontId="13" fillId="4" borderId="4" xfId="0" applyFont="1" applyFill="1" applyBorder="1" applyAlignment="1" applyProtection="1">
      <alignment horizontal="left" vertical="top" wrapText="1"/>
      <protection locked="0"/>
    </xf>
    <xf numFmtId="0" fontId="13" fillId="4" borderId="5" xfId="0" applyFont="1" applyFill="1" applyBorder="1" applyAlignment="1" applyProtection="1">
      <alignment horizontal="left" vertical="top" wrapText="1"/>
      <protection locked="0"/>
    </xf>
    <xf numFmtId="0" fontId="13" fillId="4" borderId="0" xfId="0" applyFont="1" applyFill="1" applyBorder="1" applyAlignment="1" applyProtection="1">
      <alignment horizontal="left" vertical="top" wrapText="1"/>
      <protection locked="0"/>
    </xf>
    <xf numFmtId="0" fontId="13" fillId="4" borderId="6" xfId="0" applyFont="1" applyFill="1" applyBorder="1" applyAlignment="1" applyProtection="1">
      <alignment horizontal="left" vertical="top" wrapText="1"/>
      <protection locked="0"/>
    </xf>
    <xf numFmtId="0" fontId="13" fillId="4" borderId="7" xfId="0" applyFont="1" applyFill="1" applyBorder="1" applyAlignment="1" applyProtection="1">
      <alignment horizontal="left" vertical="top" wrapText="1"/>
      <protection locked="0"/>
    </xf>
    <xf numFmtId="0" fontId="13" fillId="4" borderId="8" xfId="0" applyFont="1" applyFill="1" applyBorder="1" applyAlignment="1" applyProtection="1">
      <alignment horizontal="left" vertical="top" wrapText="1"/>
      <protection locked="0"/>
    </xf>
    <xf numFmtId="0" fontId="13" fillId="4" borderId="9" xfId="0" applyFont="1" applyFill="1" applyBorder="1" applyAlignment="1" applyProtection="1">
      <alignment horizontal="left" vertical="top" wrapText="1"/>
      <protection locked="0"/>
    </xf>
    <xf numFmtId="0" fontId="14" fillId="2" borderId="2" xfId="0" applyFont="1" applyFill="1" applyBorder="1" applyAlignment="1">
      <alignment horizontal="left"/>
    </xf>
    <xf numFmtId="0" fontId="14" fillId="2" borderId="3" xfId="0" applyFont="1" applyFill="1" applyBorder="1" applyAlignment="1">
      <alignment horizontal="left"/>
    </xf>
    <xf numFmtId="9" fontId="16" fillId="0" borderId="36" xfId="0" applyNumberFormat="1" applyFont="1" applyBorder="1" applyAlignment="1" applyProtection="1">
      <alignment horizontal="center"/>
      <protection locked="0"/>
    </xf>
    <xf numFmtId="9" fontId="16" fillId="0" borderId="37" xfId="0" applyNumberFormat="1" applyFont="1" applyBorder="1" applyAlignment="1" applyProtection="1">
      <alignment horizontal="center"/>
      <protection locked="0"/>
    </xf>
    <xf numFmtId="0" fontId="15" fillId="3" borderId="2" xfId="0" applyFont="1" applyFill="1" applyBorder="1" applyAlignment="1" applyProtection="1">
      <alignment horizontal="left" vertical="top" wrapText="1"/>
      <protection locked="0"/>
    </xf>
    <xf numFmtId="0" fontId="13" fillId="3" borderId="3" xfId="0" applyFont="1" applyFill="1" applyBorder="1" applyAlignment="1" applyProtection="1">
      <alignment horizontal="left" vertical="top" wrapText="1"/>
      <protection locked="0"/>
    </xf>
    <xf numFmtId="0" fontId="13" fillId="3" borderId="4"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3" borderId="0" xfId="0" applyFont="1" applyFill="1" applyBorder="1" applyAlignment="1" applyProtection="1">
      <alignment horizontal="left" vertical="top" wrapText="1"/>
      <protection locked="0"/>
    </xf>
    <xf numFmtId="0" fontId="13" fillId="3" borderId="6" xfId="0" applyFont="1" applyFill="1" applyBorder="1" applyAlignment="1" applyProtection="1">
      <alignment horizontal="left" vertical="top" wrapText="1"/>
      <protection locked="0"/>
    </xf>
    <xf numFmtId="0" fontId="13" fillId="3" borderId="7" xfId="0" applyFont="1" applyFill="1" applyBorder="1" applyAlignment="1" applyProtection="1">
      <alignment horizontal="left" vertical="top" wrapText="1"/>
      <protection locked="0"/>
    </xf>
    <xf numFmtId="0" fontId="13" fillId="3" borderId="8"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23" fillId="0" borderId="0" xfId="0" applyFont="1" applyAlignment="1">
      <alignment horizontal="center"/>
    </xf>
    <xf numFmtId="0" fontId="16" fillId="4" borderId="28" xfId="0" applyFont="1" applyFill="1" applyBorder="1" applyAlignment="1" applyProtection="1">
      <alignment horizontal="left"/>
      <protection locked="0"/>
    </xf>
    <xf numFmtId="0" fontId="16" fillId="4" borderId="29" xfId="0" applyFont="1" applyFill="1" applyBorder="1" applyAlignment="1" applyProtection="1">
      <alignment horizontal="left"/>
      <protection locked="0"/>
    </xf>
    <xf numFmtId="0" fontId="16" fillId="4" borderId="30" xfId="0" applyFont="1" applyFill="1" applyBorder="1" applyAlignment="1" applyProtection="1">
      <alignment horizontal="left"/>
      <protection locked="0"/>
    </xf>
    <xf numFmtId="0" fontId="5" fillId="0" borderId="0" xfId="0" applyFont="1" applyAlignment="1">
      <alignment horizontal="left" vertical="center" wrapText="1"/>
    </xf>
    <xf numFmtId="0" fontId="18" fillId="0" borderId="10" xfId="0" applyFont="1" applyBorder="1" applyAlignment="1">
      <alignment horizontal="center"/>
    </xf>
    <xf numFmtId="0" fontId="18" fillId="0" borderId="11" xfId="0" applyFont="1" applyBorder="1" applyAlignment="1">
      <alignment horizontal="center"/>
    </xf>
    <xf numFmtId="0" fontId="13" fillId="3" borderId="10"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1"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top" wrapText="1"/>
      <protection locked="0"/>
    </xf>
    <xf numFmtId="164" fontId="13" fillId="3" borderId="2" xfId="0" applyNumberFormat="1" applyFont="1" applyFill="1" applyBorder="1" applyAlignment="1">
      <alignment horizontal="center"/>
    </xf>
    <xf numFmtId="0" fontId="13" fillId="3" borderId="4" xfId="0" applyFont="1" applyFill="1" applyBorder="1" applyAlignment="1">
      <alignment horizontal="center"/>
    </xf>
    <xf numFmtId="164" fontId="13" fillId="3" borderId="10" xfId="0" applyNumberFormat="1" applyFont="1" applyFill="1" applyBorder="1" applyAlignment="1">
      <alignment horizontal="center"/>
    </xf>
    <xf numFmtId="164" fontId="13" fillId="3" borderId="11" xfId="0" applyNumberFormat="1" applyFont="1" applyFill="1" applyBorder="1" applyAlignment="1">
      <alignment horizontal="center"/>
    </xf>
    <xf numFmtId="0" fontId="13" fillId="3" borderId="10" xfId="0" applyFont="1" applyFill="1" applyBorder="1" applyAlignment="1" applyProtection="1">
      <alignment horizontal="left"/>
      <protection locked="0"/>
    </xf>
    <xf numFmtId="0" fontId="13" fillId="3" borderId="12" xfId="0" applyFont="1" applyFill="1" applyBorder="1" applyAlignment="1" applyProtection="1">
      <alignment horizontal="left"/>
      <protection locked="0"/>
    </xf>
    <xf numFmtId="0" fontId="13" fillId="3" borderId="11" xfId="0" applyFont="1" applyFill="1" applyBorder="1" applyAlignment="1" applyProtection="1">
      <alignment horizontal="left"/>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L306"/>
  <sheetViews>
    <sheetView showGridLines="0" tabSelected="1" view="pageLayout" zoomScale="80" zoomScaleNormal="100" zoomScaleSheetLayoutView="90" zoomScalePageLayoutView="80" workbookViewId="0">
      <selection activeCell="A64" sqref="A64:I110"/>
    </sheetView>
  </sheetViews>
  <sheetFormatPr defaultRowHeight="13.5" x14ac:dyDescent="0.25"/>
  <cols>
    <col min="1" max="1" width="21.140625" style="2" customWidth="1"/>
    <col min="2" max="2" width="5" style="2" customWidth="1"/>
    <col min="3" max="3" width="6.85546875" style="2" customWidth="1"/>
    <col min="4" max="4" width="13.28515625" style="2" customWidth="1"/>
    <col min="5" max="5" width="8.7109375" style="2" customWidth="1"/>
    <col min="6" max="6" width="12.140625" style="2" bestFit="1" customWidth="1"/>
    <col min="7" max="7" width="11.85546875" style="2" customWidth="1"/>
    <col min="8" max="8" width="11" style="2" customWidth="1"/>
    <col min="9" max="9" width="12.85546875" style="2" customWidth="1"/>
    <col min="10" max="16384" width="9.140625" style="2"/>
  </cols>
  <sheetData>
    <row r="4" spans="1:9" ht="15.75" x14ac:dyDescent="0.25">
      <c r="A4" s="1"/>
    </row>
    <row r="5" spans="1:9" ht="22.5" x14ac:dyDescent="0.3">
      <c r="A5" s="128" t="s">
        <v>83</v>
      </c>
      <c r="B5" s="128"/>
      <c r="C5" s="128"/>
      <c r="D5" s="128"/>
      <c r="E5" s="128"/>
      <c r="F5" s="128"/>
      <c r="G5" s="128"/>
      <c r="H5" s="128"/>
      <c r="I5" s="128"/>
    </row>
    <row r="6" spans="1:9" ht="22.5" x14ac:dyDescent="0.3">
      <c r="A6" s="202" t="s">
        <v>84</v>
      </c>
      <c r="B6" s="202"/>
      <c r="C6" s="202"/>
      <c r="D6" s="202"/>
      <c r="E6" s="202"/>
      <c r="F6" s="202"/>
      <c r="G6" s="202"/>
      <c r="H6" s="202"/>
      <c r="I6" s="202"/>
    </row>
    <row r="7" spans="1:9" ht="22.5" x14ac:dyDescent="0.3">
      <c r="A7" s="96"/>
      <c r="B7" s="96"/>
      <c r="C7" s="96"/>
      <c r="D7" s="96"/>
      <c r="E7" s="96"/>
      <c r="F7" s="96"/>
      <c r="G7" s="96"/>
      <c r="H7" s="96"/>
      <c r="I7" s="96"/>
    </row>
    <row r="8" spans="1:9" ht="15" customHeight="1" x14ac:dyDescent="0.25">
      <c r="A8" s="206" t="s">
        <v>85</v>
      </c>
      <c r="B8" s="206"/>
      <c r="C8" s="206"/>
      <c r="D8" s="206"/>
      <c r="E8" s="206"/>
      <c r="F8" s="206"/>
      <c r="G8" s="206"/>
      <c r="H8" s="206"/>
      <c r="I8" s="206"/>
    </row>
    <row r="9" spans="1:9" ht="15" customHeight="1" x14ac:dyDescent="0.25">
      <c r="A9" s="206"/>
      <c r="B9" s="206"/>
      <c r="C9" s="206"/>
      <c r="D9" s="206"/>
      <c r="E9" s="206"/>
      <c r="F9" s="206"/>
      <c r="G9" s="206"/>
      <c r="H9" s="206"/>
      <c r="I9" s="206"/>
    </row>
    <row r="10" spans="1:9" ht="15" customHeight="1" x14ac:dyDescent="0.25">
      <c r="A10" s="206"/>
      <c r="B10" s="206"/>
      <c r="C10" s="206"/>
      <c r="D10" s="206"/>
      <c r="E10" s="206"/>
      <c r="F10" s="206"/>
      <c r="G10" s="206"/>
      <c r="H10" s="206"/>
      <c r="I10" s="206"/>
    </row>
    <row r="11" spans="1:9" ht="15" customHeight="1" x14ac:dyDescent="0.25">
      <c r="A11" s="206"/>
      <c r="B11" s="206"/>
      <c r="C11" s="206"/>
      <c r="D11" s="206"/>
      <c r="E11" s="206"/>
      <c r="F11" s="206"/>
      <c r="G11" s="206"/>
      <c r="H11" s="206"/>
      <c r="I11" s="206"/>
    </row>
    <row r="12" spans="1:9" ht="15" customHeight="1" x14ac:dyDescent="0.25">
      <c r="A12" s="206"/>
      <c r="B12" s="206"/>
      <c r="C12" s="206"/>
      <c r="D12" s="206"/>
      <c r="E12" s="206"/>
      <c r="F12" s="206"/>
      <c r="G12" s="206"/>
      <c r="H12" s="206"/>
      <c r="I12" s="206"/>
    </row>
    <row r="13" spans="1:9" ht="15" customHeight="1" x14ac:dyDescent="0.25">
      <c r="A13" s="206"/>
      <c r="B13" s="206"/>
      <c r="C13" s="206"/>
      <c r="D13" s="206"/>
      <c r="E13" s="206"/>
      <c r="F13" s="206"/>
      <c r="G13" s="206"/>
      <c r="H13" s="206"/>
      <c r="I13" s="206"/>
    </row>
    <row r="14" spans="1:9" ht="15" customHeight="1" x14ac:dyDescent="0.25">
      <c r="A14" s="206"/>
      <c r="B14" s="206"/>
      <c r="C14" s="206"/>
      <c r="D14" s="206"/>
      <c r="E14" s="206"/>
      <c r="F14" s="206"/>
      <c r="G14" s="206"/>
      <c r="H14" s="206"/>
      <c r="I14" s="206"/>
    </row>
    <row r="15" spans="1:9" ht="3.75" customHeight="1" x14ac:dyDescent="0.25">
      <c r="A15" s="206"/>
      <c r="B15" s="206"/>
      <c r="C15" s="206"/>
      <c r="D15" s="206"/>
      <c r="E15" s="206"/>
      <c r="F15" s="206"/>
      <c r="G15" s="206"/>
      <c r="H15" s="206"/>
      <c r="I15" s="206"/>
    </row>
    <row r="16" spans="1:9" ht="12" hidden="1" customHeight="1" x14ac:dyDescent="0.25">
      <c r="A16" s="206"/>
      <c r="B16" s="206"/>
      <c r="C16" s="206"/>
      <c r="D16" s="206"/>
      <c r="E16" s="206"/>
      <c r="F16" s="206"/>
      <c r="G16" s="206"/>
      <c r="H16" s="206"/>
      <c r="I16" s="206"/>
    </row>
    <row r="17" spans="1:9" ht="15" hidden="1" customHeight="1" x14ac:dyDescent="0.25">
      <c r="A17" s="206"/>
      <c r="B17" s="206"/>
      <c r="C17" s="206"/>
      <c r="D17" s="206"/>
      <c r="E17" s="206"/>
      <c r="F17" s="206"/>
      <c r="G17" s="206"/>
      <c r="H17" s="206"/>
      <c r="I17" s="206"/>
    </row>
    <row r="18" spans="1:9" ht="15" hidden="1" customHeight="1" x14ac:dyDescent="0.25">
      <c r="A18" s="206"/>
      <c r="B18" s="206"/>
      <c r="C18" s="206"/>
      <c r="D18" s="206"/>
      <c r="E18" s="206"/>
      <c r="F18" s="206"/>
      <c r="G18" s="206"/>
      <c r="H18" s="206"/>
      <c r="I18" s="206"/>
    </row>
    <row r="19" spans="1:9" ht="13.5" hidden="1" customHeight="1" x14ac:dyDescent="0.25">
      <c r="A19" s="206"/>
      <c r="B19" s="206"/>
      <c r="C19" s="206"/>
      <c r="D19" s="206"/>
      <c r="E19" s="206"/>
      <c r="F19" s="206"/>
      <c r="G19" s="206"/>
      <c r="H19" s="206"/>
      <c r="I19" s="206"/>
    </row>
    <row r="20" spans="1:9" x14ac:dyDescent="0.25">
      <c r="I20" s="89" t="s">
        <v>78</v>
      </c>
    </row>
    <row r="21" spans="1:9" ht="15" customHeight="1" x14ac:dyDescent="0.25">
      <c r="I21" s="90" t="s">
        <v>77</v>
      </c>
    </row>
    <row r="22" spans="1:9" ht="15" customHeight="1" x14ac:dyDescent="0.25">
      <c r="I22" s="91" t="s">
        <v>0</v>
      </c>
    </row>
    <row r="23" spans="1:9" ht="15" customHeight="1" x14ac:dyDescent="0.25">
      <c r="A23" s="3"/>
      <c r="I23" s="92" t="s">
        <v>1</v>
      </c>
    </row>
    <row r="24" spans="1:9" ht="15" customHeight="1" x14ac:dyDescent="0.25">
      <c r="A24" s="3"/>
      <c r="C24" s="63"/>
      <c r="D24" s="63"/>
      <c r="E24" s="63"/>
      <c r="F24" s="63"/>
      <c r="G24" s="63"/>
      <c r="I24" s="93" t="s">
        <v>2</v>
      </c>
    </row>
    <row r="25" spans="1:9" ht="18.75" customHeight="1" x14ac:dyDescent="0.25">
      <c r="A25" s="63"/>
      <c r="B25" s="63"/>
      <c r="C25" s="63"/>
      <c r="D25" s="63"/>
      <c r="E25" s="63"/>
      <c r="F25" s="63"/>
      <c r="G25" s="63"/>
      <c r="H25" s="63"/>
      <c r="I25" s="63"/>
    </row>
    <row r="26" spans="1:9" ht="18.75" customHeight="1" x14ac:dyDescent="0.25">
      <c r="A26" s="63"/>
      <c r="B26" s="63"/>
      <c r="C26" s="63"/>
      <c r="D26" s="63"/>
      <c r="E26" s="63"/>
      <c r="F26" s="63"/>
      <c r="G26" s="63"/>
      <c r="H26" s="63"/>
      <c r="I26" s="63"/>
    </row>
    <row r="27" spans="1:9" x14ac:dyDescent="0.25">
      <c r="A27" s="3"/>
    </row>
    <row r="28" spans="1:9" ht="14.25" thickBot="1" x14ac:dyDescent="0.3"/>
    <row r="29" spans="1:9" ht="14.25" thickBot="1" x14ac:dyDescent="0.3">
      <c r="G29" s="9" t="s">
        <v>3</v>
      </c>
      <c r="H29" s="207" t="s">
        <v>4</v>
      </c>
      <c r="I29" s="208"/>
    </row>
    <row r="30" spans="1:9" ht="14.25" thickBot="1" x14ac:dyDescent="0.3"/>
    <row r="31" spans="1:9" ht="14.25" thickBot="1" x14ac:dyDescent="0.3">
      <c r="A31" s="4" t="s">
        <v>5</v>
      </c>
      <c r="C31" s="209"/>
      <c r="D31" s="210"/>
      <c r="E31" s="210"/>
      <c r="F31" s="210"/>
      <c r="G31" s="210"/>
      <c r="H31" s="210"/>
      <c r="I31" s="211"/>
    </row>
    <row r="32" spans="1:9" ht="14.25" thickBot="1" x14ac:dyDescent="0.3">
      <c r="A32" s="117" t="s">
        <v>6</v>
      </c>
      <c r="B32" s="118"/>
      <c r="C32" s="212" t="s">
        <v>16</v>
      </c>
      <c r="D32" s="213"/>
      <c r="E32" s="213"/>
      <c r="F32" s="213"/>
      <c r="G32" s="213"/>
      <c r="H32" s="213"/>
      <c r="I32" s="214"/>
    </row>
    <row r="33" spans="1:12" ht="16.5" customHeight="1" thickBot="1" x14ac:dyDescent="0.3">
      <c r="A33" s="117" t="s">
        <v>7</v>
      </c>
      <c r="B33" s="118"/>
      <c r="C33" s="220" t="s">
        <v>14</v>
      </c>
      <c r="D33" s="221"/>
      <c r="E33" s="221"/>
      <c r="F33" s="221"/>
      <c r="G33" s="221"/>
      <c r="H33" s="221"/>
      <c r="I33" s="222"/>
    </row>
    <row r="34" spans="1:12" ht="14.25" thickBot="1" x14ac:dyDescent="0.3">
      <c r="A34" s="117" t="s">
        <v>9</v>
      </c>
      <c r="B34" s="118"/>
      <c r="C34" s="220" t="s">
        <v>17</v>
      </c>
      <c r="D34" s="221"/>
      <c r="E34" s="221"/>
      <c r="F34" s="222"/>
      <c r="G34" s="38" t="s">
        <v>8</v>
      </c>
      <c r="H34" s="115" t="s">
        <v>13</v>
      </c>
      <c r="I34" s="116"/>
      <c r="K34" s="5"/>
      <c r="L34" s="5"/>
    </row>
    <row r="35" spans="1:12" ht="6" customHeight="1" thickBot="1" x14ac:dyDescent="0.3">
      <c r="A35" s="4"/>
      <c r="B35" s="6"/>
      <c r="C35" s="39"/>
      <c r="D35" s="40"/>
      <c r="E35" s="40"/>
      <c r="F35" s="40"/>
      <c r="G35" s="34"/>
      <c r="H35" s="41"/>
      <c r="I35" s="42"/>
      <c r="K35" s="5"/>
      <c r="L35" s="5"/>
    </row>
    <row r="36" spans="1:12" ht="14.25" thickBot="1" x14ac:dyDescent="0.3">
      <c r="A36" s="98" t="s">
        <v>10</v>
      </c>
      <c r="B36" s="98"/>
      <c r="C36" s="72">
        <v>6</v>
      </c>
      <c r="D36" s="34" t="s">
        <v>15</v>
      </c>
      <c r="E36" s="31"/>
      <c r="F36" s="43" t="s">
        <v>11</v>
      </c>
      <c r="G36" s="73">
        <v>43678</v>
      </c>
      <c r="H36" s="43" t="s">
        <v>12</v>
      </c>
      <c r="I36" s="44">
        <f>G36+C36*30</f>
        <v>43858</v>
      </c>
      <c r="K36" s="5"/>
      <c r="L36" s="5"/>
    </row>
    <row r="37" spans="1:12" ht="6" customHeight="1" thickBot="1" x14ac:dyDescent="0.3">
      <c r="A37" s="6"/>
      <c r="B37" s="6"/>
      <c r="C37" s="41"/>
      <c r="D37" s="34"/>
      <c r="E37" s="31"/>
      <c r="F37" s="45"/>
      <c r="G37" s="46"/>
      <c r="H37" s="45"/>
      <c r="I37" s="47"/>
      <c r="K37" s="5"/>
      <c r="L37" s="5"/>
    </row>
    <row r="38" spans="1:12" ht="14.25" thickBot="1" x14ac:dyDescent="0.3">
      <c r="A38" s="8" t="s">
        <v>18</v>
      </c>
      <c r="C38" s="31"/>
      <c r="D38" s="43" t="s">
        <v>34</v>
      </c>
      <c r="E38" s="216">
        <f>I275</f>
        <v>136430</v>
      </c>
      <c r="F38" s="217"/>
      <c r="G38" s="43" t="s">
        <v>35</v>
      </c>
      <c r="H38" s="218">
        <f>H275</f>
        <v>0</v>
      </c>
      <c r="I38" s="219"/>
      <c r="K38" s="10"/>
    </row>
    <row r="39" spans="1:12" ht="9" customHeight="1" thickBot="1" x14ac:dyDescent="0.3">
      <c r="A39" s="8"/>
      <c r="C39" s="48"/>
      <c r="D39" s="43"/>
      <c r="E39" s="49"/>
      <c r="F39" s="49"/>
      <c r="G39" s="50"/>
      <c r="H39" s="51"/>
      <c r="I39" s="51"/>
      <c r="K39" s="10"/>
    </row>
    <row r="40" spans="1:12" ht="15" customHeight="1" x14ac:dyDescent="0.25">
      <c r="A40" s="8" t="s">
        <v>19</v>
      </c>
      <c r="C40" s="215"/>
      <c r="D40" s="194"/>
      <c r="E40" s="194"/>
      <c r="F40" s="194"/>
      <c r="G40" s="194"/>
      <c r="H40" s="194"/>
      <c r="I40" s="195"/>
    </row>
    <row r="41" spans="1:12" ht="15" customHeight="1" x14ac:dyDescent="0.25">
      <c r="A41" s="12" t="s">
        <v>20</v>
      </c>
      <c r="B41" s="13"/>
      <c r="C41" s="196"/>
      <c r="D41" s="197"/>
      <c r="E41" s="197"/>
      <c r="F41" s="197"/>
      <c r="G41" s="197"/>
      <c r="H41" s="197"/>
      <c r="I41" s="198"/>
    </row>
    <row r="42" spans="1:12" ht="16.5" customHeight="1" x14ac:dyDescent="0.25">
      <c r="C42" s="196"/>
      <c r="D42" s="197"/>
      <c r="E42" s="197"/>
      <c r="F42" s="197"/>
      <c r="G42" s="197"/>
      <c r="H42" s="197"/>
      <c r="I42" s="198"/>
    </row>
    <row r="43" spans="1:12" ht="16.5" customHeight="1" thickBot="1" x14ac:dyDescent="0.3">
      <c r="C43" s="199"/>
      <c r="D43" s="200"/>
      <c r="E43" s="200"/>
      <c r="F43" s="200"/>
      <c r="G43" s="200"/>
      <c r="H43" s="200"/>
      <c r="I43" s="201"/>
    </row>
    <row r="44" spans="1:12" x14ac:dyDescent="0.25">
      <c r="A44" s="97"/>
      <c r="C44" s="95"/>
      <c r="D44" s="95"/>
      <c r="E44" s="95"/>
      <c r="F44" s="95"/>
      <c r="G44" s="95"/>
      <c r="H44" s="95"/>
      <c r="I44" s="95"/>
    </row>
    <row r="45" spans="1:12" ht="14.25" thickBot="1" x14ac:dyDescent="0.3">
      <c r="A45" s="21" t="s">
        <v>87</v>
      </c>
      <c r="C45" s="95"/>
      <c r="D45" s="95"/>
      <c r="E45" s="95"/>
      <c r="F45" s="95"/>
      <c r="G45" s="95"/>
      <c r="H45" s="95"/>
      <c r="I45" s="95"/>
    </row>
    <row r="46" spans="1:12" s="94" customFormat="1" ht="16.5" customHeight="1" x14ac:dyDescent="0.25">
      <c r="A46" s="12" t="s">
        <v>88</v>
      </c>
      <c r="C46" s="193" t="s">
        <v>89</v>
      </c>
      <c r="D46" s="194"/>
      <c r="E46" s="194"/>
      <c r="F46" s="194"/>
      <c r="G46" s="194"/>
      <c r="H46" s="194"/>
      <c r="I46" s="195"/>
    </row>
    <row r="47" spans="1:12" s="94" customFormat="1" ht="16.5" customHeight="1" x14ac:dyDescent="0.25">
      <c r="C47" s="196"/>
      <c r="D47" s="197"/>
      <c r="E47" s="197"/>
      <c r="F47" s="197"/>
      <c r="G47" s="197"/>
      <c r="H47" s="197"/>
      <c r="I47" s="198"/>
    </row>
    <row r="48" spans="1:12" s="94" customFormat="1" ht="16.5" customHeight="1" x14ac:dyDescent="0.25">
      <c r="C48" s="196"/>
      <c r="D48" s="197"/>
      <c r="E48" s="197"/>
      <c r="F48" s="197"/>
      <c r="G48" s="197"/>
      <c r="H48" s="197"/>
      <c r="I48" s="198"/>
    </row>
    <row r="49" spans="1:12" s="94" customFormat="1" ht="16.5" customHeight="1" x14ac:dyDescent="0.25">
      <c r="C49" s="196"/>
      <c r="D49" s="197"/>
      <c r="E49" s="197"/>
      <c r="F49" s="197"/>
      <c r="G49" s="197"/>
      <c r="H49" s="197"/>
      <c r="I49" s="198"/>
    </row>
    <row r="50" spans="1:12" s="94" customFormat="1" ht="16.5" customHeight="1" x14ac:dyDescent="0.25">
      <c r="C50" s="196"/>
      <c r="D50" s="197"/>
      <c r="E50" s="197"/>
      <c r="F50" s="197"/>
      <c r="G50" s="197"/>
      <c r="H50" s="197"/>
      <c r="I50" s="198"/>
    </row>
    <row r="51" spans="1:12" s="94" customFormat="1" ht="16.5" customHeight="1" x14ac:dyDescent="0.25">
      <c r="C51" s="196"/>
      <c r="D51" s="197"/>
      <c r="E51" s="197"/>
      <c r="F51" s="197"/>
      <c r="G51" s="197"/>
      <c r="H51" s="197"/>
      <c r="I51" s="198"/>
    </row>
    <row r="52" spans="1:12" s="94" customFormat="1" ht="16.5" customHeight="1" x14ac:dyDescent="0.25">
      <c r="C52" s="196"/>
      <c r="D52" s="197"/>
      <c r="E52" s="197"/>
      <c r="F52" s="197"/>
      <c r="G52" s="197"/>
      <c r="H52" s="197"/>
      <c r="I52" s="198"/>
    </row>
    <row r="53" spans="1:12" s="94" customFormat="1" ht="16.5" customHeight="1" x14ac:dyDescent="0.25">
      <c r="C53" s="196"/>
      <c r="D53" s="197"/>
      <c r="E53" s="197"/>
      <c r="F53" s="197"/>
      <c r="G53" s="197"/>
      <c r="H53" s="197"/>
      <c r="I53" s="198"/>
    </row>
    <row r="54" spans="1:12" s="94" customFormat="1" ht="16.5" customHeight="1" x14ac:dyDescent="0.25">
      <c r="C54" s="196"/>
      <c r="D54" s="197"/>
      <c r="E54" s="197"/>
      <c r="F54" s="197"/>
      <c r="G54" s="197"/>
      <c r="H54" s="197"/>
      <c r="I54" s="198"/>
    </row>
    <row r="55" spans="1:12" s="94" customFormat="1" ht="16.5" customHeight="1" x14ac:dyDescent="0.25">
      <c r="C55" s="196"/>
      <c r="D55" s="197"/>
      <c r="E55" s="197"/>
      <c r="F55" s="197"/>
      <c r="G55" s="197"/>
      <c r="H55" s="197"/>
      <c r="I55" s="198"/>
    </row>
    <row r="56" spans="1:12" s="94" customFormat="1" ht="16.5" customHeight="1" x14ac:dyDescent="0.25">
      <c r="C56" s="196"/>
      <c r="D56" s="197"/>
      <c r="E56" s="197"/>
      <c r="F56" s="197"/>
      <c r="G56" s="197"/>
      <c r="H56" s="197"/>
      <c r="I56" s="198"/>
    </row>
    <row r="57" spans="1:12" s="94" customFormat="1" ht="16.5" customHeight="1" x14ac:dyDescent="0.25">
      <c r="C57" s="196"/>
      <c r="D57" s="197"/>
      <c r="E57" s="197"/>
      <c r="F57" s="197"/>
      <c r="G57" s="197"/>
      <c r="H57" s="197"/>
      <c r="I57" s="198"/>
    </row>
    <row r="58" spans="1:12" s="94" customFormat="1" ht="16.5" customHeight="1" x14ac:dyDescent="0.25">
      <c r="C58" s="196"/>
      <c r="D58" s="197"/>
      <c r="E58" s="197"/>
      <c r="F58" s="197"/>
      <c r="G58" s="197"/>
      <c r="H58" s="197"/>
      <c r="I58" s="198"/>
    </row>
    <row r="59" spans="1:12" s="94" customFormat="1" ht="16.5" customHeight="1" x14ac:dyDescent="0.25">
      <c r="C59" s="196"/>
      <c r="D59" s="197"/>
      <c r="E59" s="197"/>
      <c r="F59" s="197"/>
      <c r="G59" s="197"/>
      <c r="H59" s="197"/>
      <c r="I59" s="198"/>
    </row>
    <row r="60" spans="1:12" s="94" customFormat="1" ht="16.5" customHeight="1" x14ac:dyDescent="0.25">
      <c r="C60" s="196"/>
      <c r="D60" s="197"/>
      <c r="E60" s="197"/>
      <c r="F60" s="197"/>
      <c r="G60" s="197"/>
      <c r="H60" s="197"/>
      <c r="I60" s="198"/>
    </row>
    <row r="61" spans="1:12" ht="16.5" customHeight="1" x14ac:dyDescent="0.25">
      <c r="A61" s="60"/>
      <c r="B61" s="60"/>
      <c r="C61" s="196"/>
      <c r="D61" s="197"/>
      <c r="E61" s="197"/>
      <c r="F61" s="197"/>
      <c r="G61" s="197"/>
      <c r="H61" s="197"/>
      <c r="I61" s="198"/>
    </row>
    <row r="62" spans="1:12" ht="16.5" customHeight="1" thickBot="1" x14ac:dyDescent="0.3">
      <c r="A62" s="60"/>
      <c r="B62" s="60"/>
      <c r="C62" s="199"/>
      <c r="D62" s="200"/>
      <c r="E62" s="200"/>
      <c r="F62" s="200"/>
      <c r="G62" s="200"/>
      <c r="H62" s="200"/>
      <c r="I62" s="201"/>
    </row>
    <row r="63" spans="1:12" ht="14.25" thickBot="1" x14ac:dyDescent="0.3">
      <c r="A63" s="8" t="s">
        <v>62</v>
      </c>
      <c r="I63" s="10"/>
      <c r="J63" s="10"/>
      <c r="K63" s="10"/>
      <c r="L63" s="10"/>
    </row>
    <row r="64" spans="1:12" ht="15" customHeight="1" x14ac:dyDescent="0.25">
      <c r="A64" s="171" t="s">
        <v>86</v>
      </c>
      <c r="B64" s="172"/>
      <c r="C64" s="172"/>
      <c r="D64" s="172"/>
      <c r="E64" s="172"/>
      <c r="F64" s="172"/>
      <c r="G64" s="172"/>
      <c r="H64" s="172"/>
      <c r="I64" s="173"/>
      <c r="J64" s="10"/>
      <c r="K64" s="10"/>
      <c r="L64" s="10"/>
    </row>
    <row r="65" spans="1:12" ht="15" customHeight="1" x14ac:dyDescent="0.25">
      <c r="A65" s="174"/>
      <c r="B65" s="175"/>
      <c r="C65" s="175"/>
      <c r="D65" s="175"/>
      <c r="E65" s="175"/>
      <c r="F65" s="175"/>
      <c r="G65" s="175"/>
      <c r="H65" s="175"/>
      <c r="I65" s="176"/>
      <c r="J65" s="10"/>
      <c r="K65" s="10"/>
      <c r="L65" s="10"/>
    </row>
    <row r="66" spans="1:12" ht="15" customHeight="1" x14ac:dyDescent="0.25">
      <c r="A66" s="174"/>
      <c r="B66" s="175"/>
      <c r="C66" s="175"/>
      <c r="D66" s="175"/>
      <c r="E66" s="175"/>
      <c r="F66" s="175"/>
      <c r="G66" s="175"/>
      <c r="H66" s="175"/>
      <c r="I66" s="176"/>
      <c r="J66" s="10"/>
      <c r="K66" s="10"/>
      <c r="L66" s="10"/>
    </row>
    <row r="67" spans="1:12" ht="15" customHeight="1" x14ac:dyDescent="0.25">
      <c r="A67" s="174"/>
      <c r="B67" s="175"/>
      <c r="C67" s="175"/>
      <c r="D67" s="175"/>
      <c r="E67" s="175"/>
      <c r="F67" s="175"/>
      <c r="G67" s="175"/>
      <c r="H67" s="175"/>
      <c r="I67" s="176"/>
      <c r="J67" s="10"/>
      <c r="K67" s="10"/>
      <c r="L67" s="10"/>
    </row>
    <row r="68" spans="1:12" ht="15" customHeight="1" x14ac:dyDescent="0.25">
      <c r="A68" s="174"/>
      <c r="B68" s="175"/>
      <c r="C68" s="175"/>
      <c r="D68" s="175"/>
      <c r="E68" s="175"/>
      <c r="F68" s="175"/>
      <c r="G68" s="175"/>
      <c r="H68" s="175"/>
      <c r="I68" s="176"/>
      <c r="J68" s="10"/>
      <c r="K68" s="10"/>
      <c r="L68" s="10"/>
    </row>
    <row r="69" spans="1:12" ht="15" customHeight="1" x14ac:dyDescent="0.25">
      <c r="A69" s="174"/>
      <c r="B69" s="175"/>
      <c r="C69" s="175"/>
      <c r="D69" s="175"/>
      <c r="E69" s="175"/>
      <c r="F69" s="175"/>
      <c r="G69" s="175"/>
      <c r="H69" s="175"/>
      <c r="I69" s="176"/>
      <c r="J69" s="10"/>
      <c r="K69" s="10"/>
      <c r="L69" s="10"/>
    </row>
    <row r="70" spans="1:12" ht="15" customHeight="1" x14ac:dyDescent="0.25">
      <c r="A70" s="174"/>
      <c r="B70" s="175"/>
      <c r="C70" s="175"/>
      <c r="D70" s="175"/>
      <c r="E70" s="175"/>
      <c r="F70" s="175"/>
      <c r="G70" s="175"/>
      <c r="H70" s="175"/>
      <c r="I70" s="176"/>
      <c r="J70" s="10"/>
      <c r="K70" s="10"/>
      <c r="L70" s="10"/>
    </row>
    <row r="71" spans="1:12" ht="15" customHeight="1" x14ac:dyDescent="0.25">
      <c r="A71" s="174"/>
      <c r="B71" s="175"/>
      <c r="C71" s="175"/>
      <c r="D71" s="175"/>
      <c r="E71" s="175"/>
      <c r="F71" s="175"/>
      <c r="G71" s="175"/>
      <c r="H71" s="175"/>
      <c r="I71" s="176"/>
      <c r="J71" s="10"/>
      <c r="K71" s="10"/>
      <c r="L71" s="10"/>
    </row>
    <row r="72" spans="1:12" ht="15" customHeight="1" x14ac:dyDescent="0.25">
      <c r="A72" s="174"/>
      <c r="B72" s="175"/>
      <c r="C72" s="175"/>
      <c r="D72" s="175"/>
      <c r="E72" s="175"/>
      <c r="F72" s="175"/>
      <c r="G72" s="175"/>
      <c r="H72" s="175"/>
      <c r="I72" s="176"/>
      <c r="J72" s="10"/>
      <c r="K72" s="10"/>
      <c r="L72" s="10"/>
    </row>
    <row r="73" spans="1:12" ht="15" customHeight="1" x14ac:dyDescent="0.25">
      <c r="A73" s="174"/>
      <c r="B73" s="175"/>
      <c r="C73" s="175"/>
      <c r="D73" s="175"/>
      <c r="E73" s="175"/>
      <c r="F73" s="175"/>
      <c r="G73" s="175"/>
      <c r="H73" s="175"/>
      <c r="I73" s="176"/>
      <c r="J73" s="10"/>
      <c r="K73" s="10"/>
      <c r="L73" s="10"/>
    </row>
    <row r="74" spans="1:12" ht="15" customHeight="1" x14ac:dyDescent="0.25">
      <c r="A74" s="174"/>
      <c r="B74" s="175"/>
      <c r="C74" s="175"/>
      <c r="D74" s="175"/>
      <c r="E74" s="175"/>
      <c r="F74" s="175"/>
      <c r="G74" s="175"/>
      <c r="H74" s="175"/>
      <c r="I74" s="176"/>
      <c r="J74" s="10"/>
      <c r="K74" s="10"/>
      <c r="L74" s="10"/>
    </row>
    <row r="75" spans="1:12" ht="15" customHeight="1" x14ac:dyDescent="0.25">
      <c r="A75" s="174"/>
      <c r="B75" s="175"/>
      <c r="C75" s="175"/>
      <c r="D75" s="175"/>
      <c r="E75" s="175"/>
      <c r="F75" s="175"/>
      <c r="G75" s="175"/>
      <c r="H75" s="175"/>
      <c r="I75" s="176"/>
      <c r="J75" s="10"/>
      <c r="K75" s="10"/>
      <c r="L75" s="10"/>
    </row>
    <row r="76" spans="1:12" ht="15" customHeight="1" x14ac:dyDescent="0.25">
      <c r="A76" s="174"/>
      <c r="B76" s="175"/>
      <c r="C76" s="175"/>
      <c r="D76" s="175"/>
      <c r="E76" s="175"/>
      <c r="F76" s="175"/>
      <c r="G76" s="175"/>
      <c r="H76" s="175"/>
      <c r="I76" s="176"/>
      <c r="J76" s="10"/>
      <c r="K76" s="10"/>
      <c r="L76" s="10"/>
    </row>
    <row r="77" spans="1:12" ht="15" customHeight="1" x14ac:dyDescent="0.25">
      <c r="A77" s="174"/>
      <c r="B77" s="175"/>
      <c r="C77" s="175"/>
      <c r="D77" s="175"/>
      <c r="E77" s="175"/>
      <c r="F77" s="175"/>
      <c r="G77" s="175"/>
      <c r="H77" s="175"/>
      <c r="I77" s="176"/>
      <c r="J77" s="10"/>
      <c r="K77" s="10"/>
      <c r="L77" s="10"/>
    </row>
    <row r="78" spans="1:12" ht="15" customHeight="1" x14ac:dyDescent="0.25">
      <c r="A78" s="174"/>
      <c r="B78" s="175"/>
      <c r="C78" s="175"/>
      <c r="D78" s="175"/>
      <c r="E78" s="175"/>
      <c r="F78" s="175"/>
      <c r="G78" s="175"/>
      <c r="H78" s="175"/>
      <c r="I78" s="176"/>
      <c r="J78" s="10"/>
      <c r="K78" s="10"/>
      <c r="L78" s="10"/>
    </row>
    <row r="79" spans="1:12" ht="15" customHeight="1" x14ac:dyDescent="0.25">
      <c r="A79" s="174"/>
      <c r="B79" s="175"/>
      <c r="C79" s="175"/>
      <c r="D79" s="175"/>
      <c r="E79" s="175"/>
      <c r="F79" s="175"/>
      <c r="G79" s="175"/>
      <c r="H79" s="175"/>
      <c r="I79" s="176"/>
      <c r="J79" s="10"/>
      <c r="K79" s="10"/>
      <c r="L79" s="10"/>
    </row>
    <row r="80" spans="1:12" ht="15" customHeight="1" x14ac:dyDescent="0.25">
      <c r="A80" s="174"/>
      <c r="B80" s="175"/>
      <c r="C80" s="175"/>
      <c r="D80" s="175"/>
      <c r="E80" s="175"/>
      <c r="F80" s="175"/>
      <c r="G80" s="175"/>
      <c r="H80" s="175"/>
      <c r="I80" s="176"/>
      <c r="J80" s="10"/>
      <c r="K80" s="10"/>
      <c r="L80" s="10"/>
    </row>
    <row r="81" spans="1:12" ht="15" customHeight="1" x14ac:dyDescent="0.25">
      <c r="A81" s="174"/>
      <c r="B81" s="175"/>
      <c r="C81" s="175"/>
      <c r="D81" s="175"/>
      <c r="E81" s="175"/>
      <c r="F81" s="175"/>
      <c r="G81" s="175"/>
      <c r="H81" s="175"/>
      <c r="I81" s="176"/>
      <c r="J81" s="10"/>
      <c r="K81" s="10"/>
      <c r="L81" s="10"/>
    </row>
    <row r="82" spans="1:12" ht="15" customHeight="1" x14ac:dyDescent="0.25">
      <c r="A82" s="174"/>
      <c r="B82" s="175"/>
      <c r="C82" s="175"/>
      <c r="D82" s="175"/>
      <c r="E82" s="175"/>
      <c r="F82" s="175"/>
      <c r="G82" s="175"/>
      <c r="H82" s="175"/>
      <c r="I82" s="176"/>
      <c r="J82" s="10"/>
      <c r="K82" s="10"/>
      <c r="L82" s="10"/>
    </row>
    <row r="83" spans="1:12" ht="15" customHeight="1" x14ac:dyDescent="0.25">
      <c r="A83" s="174"/>
      <c r="B83" s="175"/>
      <c r="C83" s="175"/>
      <c r="D83" s="175"/>
      <c r="E83" s="175"/>
      <c r="F83" s="175"/>
      <c r="G83" s="175"/>
      <c r="H83" s="175"/>
      <c r="I83" s="176"/>
      <c r="J83" s="10"/>
      <c r="K83" s="10"/>
      <c r="L83" s="10"/>
    </row>
    <row r="84" spans="1:12" ht="15" customHeight="1" x14ac:dyDescent="0.25">
      <c r="A84" s="174"/>
      <c r="B84" s="175"/>
      <c r="C84" s="175"/>
      <c r="D84" s="175"/>
      <c r="E84" s="175"/>
      <c r="F84" s="175"/>
      <c r="G84" s="175"/>
      <c r="H84" s="175"/>
      <c r="I84" s="176"/>
      <c r="J84" s="10"/>
      <c r="K84" s="10"/>
      <c r="L84" s="10"/>
    </row>
    <row r="85" spans="1:12" ht="15" customHeight="1" x14ac:dyDescent="0.25">
      <c r="A85" s="174"/>
      <c r="B85" s="175"/>
      <c r="C85" s="175"/>
      <c r="D85" s="175"/>
      <c r="E85" s="175"/>
      <c r="F85" s="175"/>
      <c r="G85" s="175"/>
      <c r="H85" s="175"/>
      <c r="I85" s="176"/>
      <c r="J85" s="10"/>
      <c r="K85" s="10"/>
      <c r="L85" s="10"/>
    </row>
    <row r="86" spans="1:12" ht="15" customHeight="1" x14ac:dyDescent="0.25">
      <c r="A86" s="174"/>
      <c r="B86" s="175"/>
      <c r="C86" s="175"/>
      <c r="D86" s="175"/>
      <c r="E86" s="175"/>
      <c r="F86" s="175"/>
      <c r="G86" s="175"/>
      <c r="H86" s="175"/>
      <c r="I86" s="176"/>
      <c r="J86" s="10"/>
      <c r="K86" s="10"/>
      <c r="L86" s="10"/>
    </row>
    <row r="87" spans="1:12" ht="15" customHeight="1" x14ac:dyDescent="0.25">
      <c r="A87" s="174"/>
      <c r="B87" s="175"/>
      <c r="C87" s="175"/>
      <c r="D87" s="175"/>
      <c r="E87" s="175"/>
      <c r="F87" s="175"/>
      <c r="G87" s="175"/>
      <c r="H87" s="175"/>
      <c r="I87" s="176"/>
      <c r="J87" s="10"/>
      <c r="K87" s="10"/>
      <c r="L87" s="10"/>
    </row>
    <row r="88" spans="1:12" ht="15" customHeight="1" x14ac:dyDescent="0.25">
      <c r="A88" s="174"/>
      <c r="B88" s="175"/>
      <c r="C88" s="175"/>
      <c r="D88" s="175"/>
      <c r="E88" s="175"/>
      <c r="F88" s="175"/>
      <c r="G88" s="175"/>
      <c r="H88" s="175"/>
      <c r="I88" s="176"/>
      <c r="J88" s="10"/>
      <c r="K88" s="10"/>
      <c r="L88" s="10"/>
    </row>
    <row r="89" spans="1:12" ht="15" customHeight="1" x14ac:dyDescent="0.25">
      <c r="A89" s="174"/>
      <c r="B89" s="175"/>
      <c r="C89" s="175"/>
      <c r="D89" s="175"/>
      <c r="E89" s="175"/>
      <c r="F89" s="175"/>
      <c r="G89" s="175"/>
      <c r="H89" s="175"/>
      <c r="I89" s="176"/>
      <c r="J89" s="10"/>
      <c r="K89" s="10"/>
      <c r="L89" s="10"/>
    </row>
    <row r="90" spans="1:12" ht="15" customHeight="1" x14ac:dyDescent="0.25">
      <c r="A90" s="174"/>
      <c r="B90" s="175"/>
      <c r="C90" s="175"/>
      <c r="D90" s="175"/>
      <c r="E90" s="175"/>
      <c r="F90" s="175"/>
      <c r="G90" s="175"/>
      <c r="H90" s="175"/>
      <c r="I90" s="176"/>
      <c r="J90" s="10"/>
      <c r="K90" s="10"/>
      <c r="L90" s="10"/>
    </row>
    <row r="91" spans="1:12" ht="15" customHeight="1" x14ac:dyDescent="0.25">
      <c r="A91" s="174"/>
      <c r="B91" s="175"/>
      <c r="C91" s="175"/>
      <c r="D91" s="175"/>
      <c r="E91" s="175"/>
      <c r="F91" s="175"/>
      <c r="G91" s="175"/>
      <c r="H91" s="175"/>
      <c r="I91" s="176"/>
      <c r="J91" s="10"/>
      <c r="K91" s="10"/>
      <c r="L91" s="10"/>
    </row>
    <row r="92" spans="1:12" ht="15" customHeight="1" x14ac:dyDescent="0.25">
      <c r="A92" s="174"/>
      <c r="B92" s="175"/>
      <c r="C92" s="175"/>
      <c r="D92" s="175"/>
      <c r="E92" s="175"/>
      <c r="F92" s="175"/>
      <c r="G92" s="175"/>
      <c r="H92" s="175"/>
      <c r="I92" s="176"/>
      <c r="J92" s="10"/>
      <c r="K92" s="10"/>
      <c r="L92" s="10"/>
    </row>
    <row r="93" spans="1:12" ht="15" customHeight="1" x14ac:dyDescent="0.25">
      <c r="A93" s="174"/>
      <c r="B93" s="175"/>
      <c r="C93" s="175"/>
      <c r="D93" s="175"/>
      <c r="E93" s="175"/>
      <c r="F93" s="175"/>
      <c r="G93" s="175"/>
      <c r="H93" s="175"/>
      <c r="I93" s="176"/>
      <c r="J93" s="10"/>
      <c r="K93" s="10"/>
      <c r="L93" s="10"/>
    </row>
    <row r="94" spans="1:12" ht="15" customHeight="1" x14ac:dyDescent="0.25">
      <c r="A94" s="174"/>
      <c r="B94" s="175"/>
      <c r="C94" s="175"/>
      <c r="D94" s="175"/>
      <c r="E94" s="175"/>
      <c r="F94" s="175"/>
      <c r="G94" s="175"/>
      <c r="H94" s="175"/>
      <c r="I94" s="176"/>
      <c r="J94" s="10"/>
      <c r="K94" s="10"/>
      <c r="L94" s="10"/>
    </row>
    <row r="95" spans="1:12" ht="15" customHeight="1" x14ac:dyDescent="0.25">
      <c r="A95" s="174"/>
      <c r="B95" s="175"/>
      <c r="C95" s="175"/>
      <c r="D95" s="175"/>
      <c r="E95" s="175"/>
      <c r="F95" s="175"/>
      <c r="G95" s="175"/>
      <c r="H95" s="175"/>
      <c r="I95" s="176"/>
      <c r="J95" s="10"/>
      <c r="K95" s="10"/>
      <c r="L95" s="10"/>
    </row>
    <row r="96" spans="1:12" ht="15" customHeight="1" x14ac:dyDescent="0.25">
      <c r="A96" s="174"/>
      <c r="B96" s="175"/>
      <c r="C96" s="175"/>
      <c r="D96" s="175"/>
      <c r="E96" s="175"/>
      <c r="F96" s="175"/>
      <c r="G96" s="175"/>
      <c r="H96" s="175"/>
      <c r="I96" s="176"/>
      <c r="J96" s="10"/>
      <c r="K96" s="10"/>
      <c r="L96" s="10"/>
    </row>
    <row r="97" spans="1:12" ht="15" customHeight="1" x14ac:dyDescent="0.25">
      <c r="A97" s="174"/>
      <c r="B97" s="175"/>
      <c r="C97" s="175"/>
      <c r="D97" s="175"/>
      <c r="E97" s="175"/>
      <c r="F97" s="175"/>
      <c r="G97" s="175"/>
      <c r="H97" s="175"/>
      <c r="I97" s="176"/>
      <c r="J97" s="10"/>
      <c r="K97" s="10"/>
      <c r="L97" s="10"/>
    </row>
    <row r="98" spans="1:12" ht="15" customHeight="1" x14ac:dyDescent="0.25">
      <c r="A98" s="174"/>
      <c r="B98" s="175"/>
      <c r="C98" s="175"/>
      <c r="D98" s="175"/>
      <c r="E98" s="175"/>
      <c r="F98" s="175"/>
      <c r="G98" s="175"/>
      <c r="H98" s="175"/>
      <c r="I98" s="176"/>
      <c r="J98" s="10"/>
      <c r="K98" s="10"/>
      <c r="L98" s="10"/>
    </row>
    <row r="99" spans="1:12" ht="15" customHeight="1" x14ac:dyDescent="0.25">
      <c r="A99" s="174"/>
      <c r="B99" s="175"/>
      <c r="C99" s="175"/>
      <c r="D99" s="175"/>
      <c r="E99" s="175"/>
      <c r="F99" s="175"/>
      <c r="G99" s="175"/>
      <c r="H99" s="175"/>
      <c r="I99" s="176"/>
      <c r="J99" s="10"/>
      <c r="K99" s="10"/>
      <c r="L99" s="10"/>
    </row>
    <row r="100" spans="1:12" ht="15" customHeight="1" x14ac:dyDescent="0.25">
      <c r="A100" s="174"/>
      <c r="B100" s="175"/>
      <c r="C100" s="175"/>
      <c r="D100" s="175"/>
      <c r="E100" s="175"/>
      <c r="F100" s="175"/>
      <c r="G100" s="175"/>
      <c r="H100" s="175"/>
      <c r="I100" s="176"/>
      <c r="J100" s="10"/>
      <c r="K100" s="10"/>
      <c r="L100" s="10"/>
    </row>
    <row r="101" spans="1:12" ht="15" customHeight="1" x14ac:dyDescent="0.25">
      <c r="A101" s="174"/>
      <c r="B101" s="175"/>
      <c r="C101" s="175"/>
      <c r="D101" s="175"/>
      <c r="E101" s="175"/>
      <c r="F101" s="175"/>
      <c r="G101" s="175"/>
      <c r="H101" s="175"/>
      <c r="I101" s="176"/>
      <c r="J101" s="10"/>
      <c r="K101" s="10"/>
      <c r="L101" s="10"/>
    </row>
    <row r="102" spans="1:12" ht="15" customHeight="1" x14ac:dyDescent="0.25">
      <c r="A102" s="174"/>
      <c r="B102" s="175"/>
      <c r="C102" s="175"/>
      <c r="D102" s="175"/>
      <c r="E102" s="175"/>
      <c r="F102" s="175"/>
      <c r="G102" s="175"/>
      <c r="H102" s="175"/>
      <c r="I102" s="176"/>
      <c r="J102" s="10"/>
      <c r="K102" s="10"/>
      <c r="L102" s="10"/>
    </row>
    <row r="103" spans="1:12" ht="15" customHeight="1" x14ac:dyDescent="0.25">
      <c r="A103" s="174"/>
      <c r="B103" s="175"/>
      <c r="C103" s="175"/>
      <c r="D103" s="175"/>
      <c r="E103" s="175"/>
      <c r="F103" s="175"/>
      <c r="G103" s="175"/>
      <c r="H103" s="175"/>
      <c r="I103" s="176"/>
      <c r="J103" s="10"/>
      <c r="K103" s="10"/>
      <c r="L103" s="10"/>
    </row>
    <row r="104" spans="1:12" ht="15" customHeight="1" x14ac:dyDescent="0.25">
      <c r="A104" s="174"/>
      <c r="B104" s="175"/>
      <c r="C104" s="175"/>
      <c r="D104" s="175"/>
      <c r="E104" s="175"/>
      <c r="F104" s="175"/>
      <c r="G104" s="175"/>
      <c r="H104" s="175"/>
      <c r="I104" s="176"/>
      <c r="J104" s="10"/>
      <c r="K104" s="10"/>
      <c r="L104" s="10"/>
    </row>
    <row r="105" spans="1:12" ht="15" customHeight="1" x14ac:dyDescent="0.25">
      <c r="A105" s="174"/>
      <c r="B105" s="175"/>
      <c r="C105" s="175"/>
      <c r="D105" s="175"/>
      <c r="E105" s="175"/>
      <c r="F105" s="175"/>
      <c r="G105" s="175"/>
      <c r="H105" s="175"/>
      <c r="I105" s="176"/>
      <c r="J105" s="10"/>
      <c r="K105" s="10"/>
      <c r="L105" s="10"/>
    </row>
    <row r="106" spans="1:12" ht="15" customHeight="1" x14ac:dyDescent="0.25">
      <c r="A106" s="174"/>
      <c r="B106" s="175"/>
      <c r="C106" s="175"/>
      <c r="D106" s="175"/>
      <c r="E106" s="175"/>
      <c r="F106" s="175"/>
      <c r="G106" s="175"/>
      <c r="H106" s="175"/>
      <c r="I106" s="176"/>
      <c r="J106" s="10"/>
      <c r="K106" s="10"/>
      <c r="L106" s="10"/>
    </row>
    <row r="107" spans="1:12" ht="15" customHeight="1" x14ac:dyDescent="0.25">
      <c r="A107" s="174"/>
      <c r="B107" s="175"/>
      <c r="C107" s="175"/>
      <c r="D107" s="175"/>
      <c r="E107" s="175"/>
      <c r="F107" s="175"/>
      <c r="G107" s="175"/>
      <c r="H107" s="175"/>
      <c r="I107" s="176"/>
      <c r="J107" s="10"/>
      <c r="K107" s="10"/>
      <c r="L107" s="10"/>
    </row>
    <row r="108" spans="1:12" ht="15" customHeight="1" x14ac:dyDescent="0.25">
      <c r="A108" s="174"/>
      <c r="B108" s="175"/>
      <c r="C108" s="175"/>
      <c r="D108" s="175"/>
      <c r="E108" s="175"/>
      <c r="F108" s="175"/>
      <c r="G108" s="175"/>
      <c r="H108" s="175"/>
      <c r="I108" s="176"/>
      <c r="J108" s="10"/>
      <c r="K108" s="10"/>
      <c r="L108" s="10"/>
    </row>
    <row r="109" spans="1:12" ht="15" customHeight="1" x14ac:dyDescent="0.25">
      <c r="A109" s="174"/>
      <c r="B109" s="175"/>
      <c r="C109" s="175"/>
      <c r="D109" s="175"/>
      <c r="E109" s="175"/>
      <c r="F109" s="175"/>
      <c r="G109" s="175"/>
      <c r="H109" s="175"/>
      <c r="I109" s="176"/>
      <c r="J109" s="10"/>
      <c r="K109" s="10"/>
      <c r="L109" s="10"/>
    </row>
    <row r="110" spans="1:12" ht="15.75" customHeight="1" thickBot="1" x14ac:dyDescent="0.3">
      <c r="A110" s="177"/>
      <c r="B110" s="178"/>
      <c r="C110" s="178"/>
      <c r="D110" s="178"/>
      <c r="E110" s="178"/>
      <c r="F110" s="178"/>
      <c r="G110" s="178"/>
      <c r="H110" s="178"/>
      <c r="I110" s="179"/>
      <c r="J110" s="10"/>
      <c r="K110" s="10"/>
      <c r="L110" s="10"/>
    </row>
    <row r="111" spans="1:12" ht="16.5" customHeight="1" x14ac:dyDescent="0.25">
      <c r="A111" s="171" t="s">
        <v>79</v>
      </c>
      <c r="B111" s="172"/>
      <c r="C111" s="172"/>
      <c r="D111" s="172"/>
      <c r="E111" s="172"/>
      <c r="F111" s="172"/>
      <c r="G111" s="172"/>
      <c r="H111" s="172"/>
      <c r="I111" s="173"/>
      <c r="J111" s="10"/>
      <c r="K111" s="10"/>
      <c r="L111" s="10"/>
    </row>
    <row r="112" spans="1:12" ht="15" customHeight="1" x14ac:dyDescent="0.25">
      <c r="A112" s="174"/>
      <c r="B112" s="175"/>
      <c r="C112" s="175"/>
      <c r="D112" s="175"/>
      <c r="E112" s="175"/>
      <c r="F112" s="175"/>
      <c r="G112" s="175"/>
      <c r="H112" s="175"/>
      <c r="I112" s="176"/>
      <c r="J112" s="10"/>
      <c r="K112" s="10"/>
      <c r="L112" s="10"/>
    </row>
    <row r="113" spans="1:12" ht="15" customHeight="1" x14ac:dyDescent="0.25">
      <c r="A113" s="174"/>
      <c r="B113" s="175"/>
      <c r="C113" s="175"/>
      <c r="D113" s="175"/>
      <c r="E113" s="175"/>
      <c r="F113" s="175"/>
      <c r="G113" s="175"/>
      <c r="H113" s="175"/>
      <c r="I113" s="176"/>
      <c r="J113" s="10"/>
      <c r="K113" s="10"/>
      <c r="L113" s="10"/>
    </row>
    <row r="114" spans="1:12" ht="15" customHeight="1" x14ac:dyDescent="0.25">
      <c r="A114" s="174"/>
      <c r="B114" s="175"/>
      <c r="C114" s="175"/>
      <c r="D114" s="175"/>
      <c r="E114" s="175"/>
      <c r="F114" s="175"/>
      <c r="G114" s="175"/>
      <c r="H114" s="175"/>
      <c r="I114" s="176"/>
      <c r="J114" s="10"/>
      <c r="K114" s="10"/>
      <c r="L114" s="10"/>
    </row>
    <row r="115" spans="1:12" ht="15" customHeight="1" x14ac:dyDescent="0.25">
      <c r="A115" s="174"/>
      <c r="B115" s="175"/>
      <c r="C115" s="175"/>
      <c r="D115" s="175"/>
      <c r="E115" s="175"/>
      <c r="F115" s="175"/>
      <c r="G115" s="175"/>
      <c r="H115" s="175"/>
      <c r="I115" s="176"/>
      <c r="J115" s="10"/>
      <c r="K115" s="10"/>
      <c r="L115" s="10"/>
    </row>
    <row r="116" spans="1:12" ht="15" customHeight="1" x14ac:dyDescent="0.25">
      <c r="A116" s="174"/>
      <c r="B116" s="175"/>
      <c r="C116" s="175"/>
      <c r="D116" s="175"/>
      <c r="E116" s="175"/>
      <c r="F116" s="175"/>
      <c r="G116" s="175"/>
      <c r="H116" s="175"/>
      <c r="I116" s="176"/>
      <c r="J116" s="10"/>
      <c r="K116" s="10"/>
      <c r="L116" s="10"/>
    </row>
    <row r="117" spans="1:12" ht="15" customHeight="1" x14ac:dyDescent="0.25">
      <c r="A117" s="174"/>
      <c r="B117" s="175"/>
      <c r="C117" s="175"/>
      <c r="D117" s="175"/>
      <c r="E117" s="175"/>
      <c r="F117" s="175"/>
      <c r="G117" s="175"/>
      <c r="H117" s="175"/>
      <c r="I117" s="176"/>
      <c r="J117" s="10"/>
      <c r="K117" s="10"/>
      <c r="L117" s="10"/>
    </row>
    <row r="118" spans="1:12" ht="15" customHeight="1" x14ac:dyDescent="0.25">
      <c r="A118" s="174"/>
      <c r="B118" s="175"/>
      <c r="C118" s="175"/>
      <c r="D118" s="175"/>
      <c r="E118" s="175"/>
      <c r="F118" s="175"/>
      <c r="G118" s="175"/>
      <c r="H118" s="175"/>
      <c r="I118" s="176"/>
      <c r="J118" s="10"/>
      <c r="K118" s="10"/>
      <c r="L118" s="10"/>
    </row>
    <row r="119" spans="1:12" ht="15" customHeight="1" x14ac:dyDescent="0.25">
      <c r="A119" s="174"/>
      <c r="B119" s="175"/>
      <c r="C119" s="175"/>
      <c r="D119" s="175"/>
      <c r="E119" s="175"/>
      <c r="F119" s="175"/>
      <c r="G119" s="175"/>
      <c r="H119" s="175"/>
      <c r="I119" s="176"/>
      <c r="J119" s="10"/>
      <c r="K119" s="10"/>
      <c r="L119" s="10"/>
    </row>
    <row r="120" spans="1:12" ht="15" customHeight="1" x14ac:dyDescent="0.25">
      <c r="A120" s="174"/>
      <c r="B120" s="175"/>
      <c r="C120" s="175"/>
      <c r="D120" s="175"/>
      <c r="E120" s="175"/>
      <c r="F120" s="175"/>
      <c r="G120" s="175"/>
      <c r="H120" s="175"/>
      <c r="I120" s="176"/>
      <c r="J120" s="10"/>
      <c r="K120" s="10"/>
      <c r="L120" s="10"/>
    </row>
    <row r="121" spans="1:12" ht="15" customHeight="1" x14ac:dyDescent="0.25">
      <c r="A121" s="174"/>
      <c r="B121" s="175"/>
      <c r="C121" s="175"/>
      <c r="D121" s="175"/>
      <c r="E121" s="175"/>
      <c r="F121" s="175"/>
      <c r="G121" s="175"/>
      <c r="H121" s="175"/>
      <c r="I121" s="176"/>
      <c r="J121" s="10"/>
      <c r="K121" s="10"/>
      <c r="L121" s="10"/>
    </row>
    <row r="122" spans="1:12" ht="15.75" customHeight="1" x14ac:dyDescent="0.25">
      <c r="A122" s="174"/>
      <c r="B122" s="175"/>
      <c r="C122" s="175"/>
      <c r="D122" s="175"/>
      <c r="E122" s="175"/>
      <c r="F122" s="175"/>
      <c r="G122" s="175"/>
      <c r="H122" s="175"/>
      <c r="I122" s="176"/>
      <c r="J122" s="10"/>
      <c r="K122" s="10"/>
      <c r="L122" s="10"/>
    </row>
    <row r="123" spans="1:12" ht="15.75" customHeight="1" x14ac:dyDescent="0.25">
      <c r="A123" s="174"/>
      <c r="B123" s="175"/>
      <c r="C123" s="175"/>
      <c r="D123" s="175"/>
      <c r="E123" s="175"/>
      <c r="F123" s="175"/>
      <c r="G123" s="175"/>
      <c r="H123" s="175"/>
      <c r="I123" s="176"/>
      <c r="J123" s="10"/>
      <c r="K123" s="10"/>
      <c r="L123" s="10"/>
    </row>
    <row r="124" spans="1:12" ht="15.75" customHeight="1" x14ac:dyDescent="0.25">
      <c r="A124" s="174"/>
      <c r="B124" s="175"/>
      <c r="C124" s="175"/>
      <c r="D124" s="175"/>
      <c r="E124" s="175"/>
      <c r="F124" s="175"/>
      <c r="G124" s="175"/>
      <c r="H124" s="175"/>
      <c r="I124" s="176"/>
      <c r="J124" s="10"/>
      <c r="K124" s="10"/>
      <c r="L124" s="10"/>
    </row>
    <row r="125" spans="1:12" ht="15.75" customHeight="1" x14ac:dyDescent="0.25">
      <c r="A125" s="174"/>
      <c r="B125" s="175"/>
      <c r="C125" s="175"/>
      <c r="D125" s="175"/>
      <c r="E125" s="175"/>
      <c r="F125" s="175"/>
      <c r="G125" s="175"/>
      <c r="H125" s="175"/>
      <c r="I125" s="176"/>
    </row>
    <row r="126" spans="1:12" ht="15" customHeight="1" thickBot="1" x14ac:dyDescent="0.3">
      <c r="A126" s="177"/>
      <c r="B126" s="178"/>
      <c r="C126" s="178"/>
      <c r="D126" s="178"/>
      <c r="E126" s="178"/>
      <c r="F126" s="178"/>
      <c r="G126" s="178"/>
      <c r="H126" s="178"/>
      <c r="I126" s="179"/>
    </row>
    <row r="127" spans="1:12" x14ac:dyDescent="0.25">
      <c r="A127" s="171" t="s">
        <v>59</v>
      </c>
      <c r="B127" s="172"/>
      <c r="C127" s="172"/>
      <c r="D127" s="172"/>
      <c r="E127" s="172"/>
      <c r="F127" s="172"/>
      <c r="G127" s="172"/>
      <c r="H127" s="172"/>
      <c r="I127" s="173"/>
    </row>
    <row r="128" spans="1:12" x14ac:dyDescent="0.25">
      <c r="A128" s="174"/>
      <c r="B128" s="175"/>
      <c r="C128" s="175"/>
      <c r="D128" s="175"/>
      <c r="E128" s="175"/>
      <c r="F128" s="175"/>
      <c r="G128" s="175"/>
      <c r="H128" s="175"/>
      <c r="I128" s="176"/>
    </row>
    <row r="129" spans="1:12" x14ac:dyDescent="0.25">
      <c r="A129" s="174"/>
      <c r="B129" s="175"/>
      <c r="C129" s="175"/>
      <c r="D129" s="175"/>
      <c r="E129" s="175"/>
      <c r="F129" s="175"/>
      <c r="G129" s="175"/>
      <c r="H129" s="175"/>
      <c r="I129" s="176"/>
    </row>
    <row r="130" spans="1:12" x14ac:dyDescent="0.25">
      <c r="A130" s="174"/>
      <c r="B130" s="175"/>
      <c r="C130" s="175"/>
      <c r="D130" s="175"/>
      <c r="E130" s="175"/>
      <c r="F130" s="175"/>
      <c r="G130" s="175"/>
      <c r="H130" s="175"/>
      <c r="I130" s="176"/>
    </row>
    <row r="131" spans="1:12" x14ac:dyDescent="0.25">
      <c r="A131" s="174"/>
      <c r="B131" s="175"/>
      <c r="C131" s="175"/>
      <c r="D131" s="175"/>
      <c r="E131" s="175"/>
      <c r="F131" s="175"/>
      <c r="G131" s="175"/>
      <c r="H131" s="175"/>
      <c r="I131" s="176"/>
    </row>
    <row r="132" spans="1:12" ht="15" customHeight="1" x14ac:dyDescent="0.25">
      <c r="A132" s="174"/>
      <c r="B132" s="175"/>
      <c r="C132" s="175"/>
      <c r="D132" s="175"/>
      <c r="E132" s="175"/>
      <c r="F132" s="175"/>
      <c r="G132" s="175"/>
      <c r="H132" s="175"/>
      <c r="I132" s="176"/>
    </row>
    <row r="133" spans="1:12" ht="15" customHeight="1" x14ac:dyDescent="0.25">
      <c r="A133" s="174"/>
      <c r="B133" s="175"/>
      <c r="C133" s="175"/>
      <c r="D133" s="175"/>
      <c r="E133" s="175"/>
      <c r="F133" s="175"/>
      <c r="G133" s="175"/>
      <c r="H133" s="175"/>
      <c r="I133" s="176"/>
    </row>
    <row r="134" spans="1:12" ht="15" customHeight="1" x14ac:dyDescent="0.25">
      <c r="A134" s="174"/>
      <c r="B134" s="175"/>
      <c r="C134" s="175"/>
      <c r="D134" s="175"/>
      <c r="E134" s="175"/>
      <c r="F134" s="175"/>
      <c r="G134" s="175"/>
      <c r="H134" s="175"/>
      <c r="I134" s="176"/>
    </row>
    <row r="135" spans="1:12" ht="15.75" customHeight="1" thickBot="1" x14ac:dyDescent="0.3">
      <c r="A135" s="177"/>
      <c r="B135" s="178"/>
      <c r="C135" s="178"/>
      <c r="D135" s="178"/>
      <c r="E135" s="178"/>
      <c r="F135" s="178"/>
      <c r="G135" s="178"/>
      <c r="H135" s="178"/>
      <c r="I135" s="179"/>
    </row>
    <row r="136" spans="1:12" ht="15" customHeight="1" x14ac:dyDescent="0.25">
      <c r="A136" s="180" t="s">
        <v>60</v>
      </c>
      <c r="B136" s="181"/>
      <c r="C136" s="181"/>
      <c r="D136" s="181"/>
      <c r="E136" s="181"/>
      <c r="F136" s="181"/>
      <c r="G136" s="181"/>
      <c r="H136" s="181"/>
      <c r="I136" s="182"/>
    </row>
    <row r="137" spans="1:12" ht="15.75" customHeight="1" x14ac:dyDescent="0.25">
      <c r="A137" s="183"/>
      <c r="B137" s="184"/>
      <c r="C137" s="184"/>
      <c r="D137" s="184"/>
      <c r="E137" s="184"/>
      <c r="F137" s="184"/>
      <c r="G137" s="184"/>
      <c r="H137" s="184"/>
      <c r="I137" s="185"/>
      <c r="J137" s="14"/>
    </row>
    <row r="138" spans="1:12" x14ac:dyDescent="0.25">
      <c r="A138" s="183"/>
      <c r="B138" s="184"/>
      <c r="C138" s="184"/>
      <c r="D138" s="184"/>
      <c r="E138" s="184"/>
      <c r="F138" s="184"/>
      <c r="G138" s="184"/>
      <c r="H138" s="184"/>
      <c r="I138" s="185"/>
      <c r="J138" s="14"/>
      <c r="K138" s="14"/>
      <c r="L138" s="14"/>
    </row>
    <row r="139" spans="1:12" x14ac:dyDescent="0.25">
      <c r="A139" s="183"/>
      <c r="B139" s="184"/>
      <c r="C139" s="184"/>
      <c r="D139" s="184"/>
      <c r="E139" s="184"/>
      <c r="F139" s="184"/>
      <c r="G139" s="184"/>
      <c r="H139" s="184"/>
      <c r="I139" s="185"/>
      <c r="J139" s="14"/>
      <c r="K139" s="14"/>
      <c r="L139" s="14"/>
    </row>
    <row r="140" spans="1:12" x14ac:dyDescent="0.25">
      <c r="A140" s="183"/>
      <c r="B140" s="184"/>
      <c r="C140" s="184"/>
      <c r="D140" s="184"/>
      <c r="E140" s="184"/>
      <c r="F140" s="184"/>
      <c r="G140" s="184"/>
      <c r="H140" s="184"/>
      <c r="I140" s="185"/>
      <c r="J140" s="14"/>
      <c r="K140" s="14"/>
      <c r="L140" s="14"/>
    </row>
    <row r="141" spans="1:12" x14ac:dyDescent="0.25">
      <c r="A141" s="183"/>
      <c r="B141" s="184"/>
      <c r="C141" s="184"/>
      <c r="D141" s="184"/>
      <c r="E141" s="184"/>
      <c r="F141" s="184"/>
      <c r="G141" s="184"/>
      <c r="H141" s="184"/>
      <c r="I141" s="185"/>
      <c r="J141" s="14"/>
      <c r="K141" s="14"/>
      <c r="L141" s="14"/>
    </row>
    <row r="142" spans="1:12" x14ac:dyDescent="0.25">
      <c r="A142" s="183"/>
      <c r="B142" s="184"/>
      <c r="C142" s="184"/>
      <c r="D142" s="184"/>
      <c r="E142" s="184"/>
      <c r="F142" s="184"/>
      <c r="G142" s="184"/>
      <c r="H142" s="184"/>
      <c r="I142" s="185"/>
      <c r="J142" s="14"/>
      <c r="K142" s="14"/>
      <c r="L142" s="14"/>
    </row>
    <row r="143" spans="1:12" x14ac:dyDescent="0.25">
      <c r="A143" s="183"/>
      <c r="B143" s="184"/>
      <c r="C143" s="184"/>
      <c r="D143" s="184"/>
      <c r="E143" s="184"/>
      <c r="F143" s="184"/>
      <c r="G143" s="184"/>
      <c r="H143" s="184"/>
      <c r="I143" s="185"/>
      <c r="J143" s="14"/>
      <c r="K143" s="14"/>
      <c r="L143" s="14"/>
    </row>
    <row r="144" spans="1:12" x14ac:dyDescent="0.25">
      <c r="A144" s="183"/>
      <c r="B144" s="184"/>
      <c r="C144" s="184"/>
      <c r="D144" s="184"/>
      <c r="E144" s="184"/>
      <c r="F144" s="184"/>
      <c r="G144" s="184"/>
      <c r="H144" s="184"/>
      <c r="I144" s="185"/>
      <c r="J144" s="14"/>
      <c r="K144" s="14"/>
      <c r="L144" s="14"/>
    </row>
    <row r="145" spans="1:12" x14ac:dyDescent="0.25">
      <c r="A145" s="183"/>
      <c r="B145" s="184"/>
      <c r="C145" s="184"/>
      <c r="D145" s="184"/>
      <c r="E145" s="184"/>
      <c r="F145" s="184"/>
      <c r="G145" s="184"/>
      <c r="H145" s="184"/>
      <c r="I145" s="185"/>
      <c r="J145" s="15"/>
      <c r="K145" s="15"/>
      <c r="L145" s="15"/>
    </row>
    <row r="146" spans="1:12" ht="15" customHeight="1" x14ac:dyDescent="0.25">
      <c r="A146" s="183"/>
      <c r="B146" s="184"/>
      <c r="C146" s="184"/>
      <c r="D146" s="184"/>
      <c r="E146" s="184"/>
      <c r="F146" s="184"/>
      <c r="G146" s="184"/>
      <c r="H146" s="184"/>
      <c r="I146" s="185"/>
      <c r="J146" s="14"/>
    </row>
    <row r="147" spans="1:12" ht="15" customHeight="1" x14ac:dyDescent="0.25">
      <c r="A147" s="183"/>
      <c r="B147" s="184"/>
      <c r="C147" s="184"/>
      <c r="D147" s="184"/>
      <c r="E147" s="184"/>
      <c r="F147" s="184"/>
      <c r="G147" s="184"/>
      <c r="H147" s="184"/>
      <c r="I147" s="185"/>
      <c r="J147" s="14"/>
    </row>
    <row r="148" spans="1:12" x14ac:dyDescent="0.25">
      <c r="A148" s="183"/>
      <c r="B148" s="184"/>
      <c r="C148" s="184"/>
      <c r="D148" s="184"/>
      <c r="E148" s="184"/>
      <c r="F148" s="184"/>
      <c r="G148" s="184"/>
      <c r="H148" s="184"/>
      <c r="I148" s="185"/>
      <c r="J148" s="16"/>
    </row>
    <row r="149" spans="1:12" ht="15" customHeight="1" x14ac:dyDescent="0.25">
      <c r="A149" s="183"/>
      <c r="B149" s="184"/>
      <c r="C149" s="184"/>
      <c r="D149" s="184"/>
      <c r="E149" s="184"/>
      <c r="F149" s="184"/>
      <c r="G149" s="184"/>
      <c r="H149" s="184"/>
      <c r="I149" s="185"/>
      <c r="J149" s="14"/>
    </row>
    <row r="150" spans="1:12" ht="15" customHeight="1" x14ac:dyDescent="0.25">
      <c r="A150" s="183"/>
      <c r="B150" s="184"/>
      <c r="C150" s="184"/>
      <c r="D150" s="184"/>
      <c r="E150" s="184"/>
      <c r="F150" s="184"/>
      <c r="G150" s="184"/>
      <c r="H150" s="184"/>
      <c r="I150" s="185"/>
      <c r="J150" s="14"/>
    </row>
    <row r="151" spans="1:12" x14ac:dyDescent="0.25">
      <c r="A151" s="183"/>
      <c r="B151" s="184"/>
      <c r="C151" s="184"/>
      <c r="D151" s="184"/>
      <c r="E151" s="184"/>
      <c r="F151" s="184"/>
      <c r="G151" s="184"/>
      <c r="H151" s="184"/>
      <c r="I151" s="185"/>
      <c r="J151" s="16"/>
    </row>
    <row r="152" spans="1:12" x14ac:dyDescent="0.25">
      <c r="A152" s="183"/>
      <c r="B152" s="184"/>
      <c r="C152" s="184"/>
      <c r="D152" s="184"/>
      <c r="E152" s="184"/>
      <c r="F152" s="184"/>
      <c r="G152" s="184"/>
      <c r="H152" s="184"/>
      <c r="I152" s="185"/>
      <c r="J152" s="16"/>
      <c r="K152" s="16"/>
      <c r="L152" s="16"/>
    </row>
    <row r="153" spans="1:12" x14ac:dyDescent="0.25">
      <c r="A153" s="183"/>
      <c r="B153" s="184"/>
      <c r="C153" s="184"/>
      <c r="D153" s="184"/>
      <c r="E153" s="184"/>
      <c r="F153" s="184"/>
      <c r="G153" s="184"/>
      <c r="H153" s="184"/>
      <c r="I153" s="185"/>
    </row>
    <row r="154" spans="1:12" ht="15.75" customHeight="1" x14ac:dyDescent="0.25">
      <c r="A154" s="183"/>
      <c r="B154" s="184"/>
      <c r="C154" s="184"/>
      <c r="D154" s="184"/>
      <c r="E154" s="184"/>
      <c r="F154" s="184"/>
      <c r="G154" s="184"/>
      <c r="H154" s="184"/>
      <c r="I154" s="185"/>
      <c r="J154" s="17"/>
    </row>
    <row r="155" spans="1:12" x14ac:dyDescent="0.25">
      <c r="A155" s="183"/>
      <c r="B155" s="184"/>
      <c r="C155" s="184"/>
      <c r="D155" s="184"/>
      <c r="E155" s="184"/>
      <c r="F155" s="184"/>
      <c r="G155" s="184"/>
      <c r="H155" s="184"/>
      <c r="I155" s="185"/>
      <c r="J155" s="16"/>
    </row>
    <row r="156" spans="1:12" ht="15.75" customHeight="1" x14ac:dyDescent="0.25">
      <c r="A156" s="183"/>
      <c r="B156" s="184"/>
      <c r="C156" s="184"/>
      <c r="D156" s="184"/>
      <c r="E156" s="184"/>
      <c r="F156" s="184"/>
      <c r="G156" s="184"/>
      <c r="H156" s="184"/>
      <c r="I156" s="185"/>
      <c r="J156" s="18"/>
    </row>
    <row r="157" spans="1:12" ht="15.75" customHeight="1" thickBot="1" x14ac:dyDescent="0.3">
      <c r="A157" s="186"/>
      <c r="B157" s="187"/>
      <c r="C157" s="187"/>
      <c r="D157" s="187"/>
      <c r="E157" s="187"/>
      <c r="F157" s="187"/>
      <c r="G157" s="187"/>
      <c r="H157" s="187"/>
      <c r="I157" s="188"/>
      <c r="J157" s="19"/>
    </row>
    <row r="158" spans="1:12" x14ac:dyDescent="0.25">
      <c r="A158" s="180" t="s">
        <v>61</v>
      </c>
      <c r="B158" s="181"/>
      <c r="C158" s="181"/>
      <c r="D158" s="181"/>
      <c r="E158" s="181"/>
      <c r="F158" s="181"/>
      <c r="G158" s="181"/>
      <c r="H158" s="181"/>
      <c r="I158" s="182"/>
    </row>
    <row r="159" spans="1:12" x14ac:dyDescent="0.25">
      <c r="A159" s="183"/>
      <c r="B159" s="184"/>
      <c r="C159" s="184"/>
      <c r="D159" s="184"/>
      <c r="E159" s="184"/>
      <c r="F159" s="184"/>
      <c r="G159" s="184"/>
      <c r="H159" s="184"/>
      <c r="I159" s="185"/>
    </row>
    <row r="160" spans="1:12" x14ac:dyDescent="0.25">
      <c r="A160" s="183"/>
      <c r="B160" s="184"/>
      <c r="C160" s="184"/>
      <c r="D160" s="184"/>
      <c r="E160" s="184"/>
      <c r="F160" s="184"/>
      <c r="G160" s="184"/>
      <c r="H160" s="184"/>
      <c r="I160" s="185"/>
    </row>
    <row r="161" spans="1:12" x14ac:dyDescent="0.25">
      <c r="A161" s="183"/>
      <c r="B161" s="184"/>
      <c r="C161" s="184"/>
      <c r="D161" s="184"/>
      <c r="E161" s="184"/>
      <c r="F161" s="184"/>
      <c r="G161" s="184"/>
      <c r="H161" s="184"/>
      <c r="I161" s="185"/>
    </row>
    <row r="162" spans="1:12" x14ac:dyDescent="0.25">
      <c r="A162" s="183"/>
      <c r="B162" s="184"/>
      <c r="C162" s="184"/>
      <c r="D162" s="184"/>
      <c r="E162" s="184"/>
      <c r="F162" s="184"/>
      <c r="G162" s="184"/>
      <c r="H162" s="184"/>
      <c r="I162" s="185"/>
    </row>
    <row r="163" spans="1:12" x14ac:dyDescent="0.25">
      <c r="A163" s="183"/>
      <c r="B163" s="184"/>
      <c r="C163" s="184"/>
      <c r="D163" s="184"/>
      <c r="E163" s="184"/>
      <c r="F163" s="184"/>
      <c r="G163" s="184"/>
      <c r="H163" s="184"/>
      <c r="I163" s="185"/>
    </row>
    <row r="164" spans="1:12" x14ac:dyDescent="0.25">
      <c r="A164" s="183"/>
      <c r="B164" s="184"/>
      <c r="C164" s="184"/>
      <c r="D164" s="184"/>
      <c r="E164" s="184"/>
      <c r="F164" s="184"/>
      <c r="G164" s="184"/>
      <c r="H164" s="184"/>
      <c r="I164" s="185"/>
    </row>
    <row r="165" spans="1:12" ht="15" customHeight="1" x14ac:dyDescent="0.25">
      <c r="A165" s="183"/>
      <c r="B165" s="184"/>
      <c r="C165" s="184"/>
      <c r="D165" s="184"/>
      <c r="E165" s="184"/>
      <c r="F165" s="184"/>
      <c r="G165" s="184"/>
      <c r="H165" s="184"/>
      <c r="I165" s="185"/>
      <c r="J165" s="16"/>
    </row>
    <row r="166" spans="1:12" ht="15" customHeight="1" x14ac:dyDescent="0.25">
      <c r="A166" s="183"/>
      <c r="B166" s="184"/>
      <c r="C166" s="184"/>
      <c r="D166" s="184"/>
      <c r="E166" s="184"/>
      <c r="F166" s="184"/>
      <c r="G166" s="184"/>
      <c r="H166" s="184"/>
      <c r="I166" s="185"/>
    </row>
    <row r="167" spans="1:12" ht="15" customHeight="1" x14ac:dyDescent="0.25">
      <c r="A167" s="183"/>
      <c r="B167" s="184"/>
      <c r="C167" s="184"/>
      <c r="D167" s="184"/>
      <c r="E167" s="184"/>
      <c r="F167" s="184"/>
      <c r="G167" s="184"/>
      <c r="H167" s="184"/>
      <c r="I167" s="185"/>
    </row>
    <row r="168" spans="1:12" ht="15" customHeight="1" thickBot="1" x14ac:dyDescent="0.3">
      <c r="A168" s="186"/>
      <c r="B168" s="187"/>
      <c r="C168" s="187"/>
      <c r="D168" s="187"/>
      <c r="E168" s="187"/>
      <c r="F168" s="187"/>
      <c r="G168" s="187"/>
      <c r="H168" s="187"/>
      <c r="I168" s="188"/>
    </row>
    <row r="169" spans="1:12" ht="15" customHeight="1" x14ac:dyDescent="0.25"/>
    <row r="170" spans="1:12" ht="15.75" customHeight="1" x14ac:dyDescent="0.25"/>
    <row r="171" spans="1:12" ht="15" customHeight="1" x14ac:dyDescent="0.25">
      <c r="A171" s="8" t="s">
        <v>63</v>
      </c>
      <c r="H171" s="20"/>
      <c r="I171" s="20"/>
      <c r="J171" s="20"/>
      <c r="K171" s="20"/>
    </row>
    <row r="172" spans="1:12" ht="6.75" customHeight="1" x14ac:dyDescent="0.25">
      <c r="A172" s="8"/>
      <c r="H172" s="20"/>
      <c r="I172" s="20"/>
    </row>
    <row r="173" spans="1:12" ht="14.25" thickBot="1" x14ac:dyDescent="0.3">
      <c r="A173" s="21" t="s">
        <v>37</v>
      </c>
      <c r="B173" s="20"/>
      <c r="C173" s="20"/>
      <c r="D173" s="20"/>
      <c r="E173" s="20"/>
      <c r="F173" s="20"/>
      <c r="G173" s="20"/>
      <c r="J173" s="22"/>
      <c r="K173" s="22"/>
      <c r="L173" s="22"/>
    </row>
    <row r="174" spans="1:12" ht="14.25" thickBot="1" x14ac:dyDescent="0.3">
      <c r="A174" s="189" t="s">
        <v>21</v>
      </c>
      <c r="B174" s="190"/>
      <c r="C174" s="190"/>
      <c r="D174" s="190"/>
      <c r="E174" s="190"/>
      <c r="F174" s="190"/>
      <c r="G174" s="35" t="s">
        <v>22</v>
      </c>
      <c r="H174" s="129" t="s">
        <v>23</v>
      </c>
      <c r="I174" s="131"/>
    </row>
    <row r="175" spans="1:12" x14ac:dyDescent="0.25">
      <c r="A175" s="203" t="s">
        <v>24</v>
      </c>
      <c r="B175" s="204"/>
      <c r="C175" s="204"/>
      <c r="D175" s="204"/>
      <c r="E175" s="204"/>
      <c r="F175" s="205"/>
      <c r="G175" s="74" t="s">
        <v>25</v>
      </c>
      <c r="H175" s="191">
        <v>0.5</v>
      </c>
      <c r="I175" s="192"/>
    </row>
    <row r="176" spans="1:12" x14ac:dyDescent="0.25">
      <c r="A176" s="168" t="s">
        <v>28</v>
      </c>
      <c r="B176" s="169"/>
      <c r="C176" s="169"/>
      <c r="D176" s="169"/>
      <c r="E176" s="169"/>
      <c r="F176" s="170"/>
      <c r="G176" s="75" t="s">
        <v>25</v>
      </c>
      <c r="H176" s="166">
        <v>0.2</v>
      </c>
      <c r="I176" s="167"/>
    </row>
    <row r="177" spans="1:12" x14ac:dyDescent="0.25">
      <c r="A177" s="168" t="s">
        <v>29</v>
      </c>
      <c r="B177" s="169"/>
      <c r="C177" s="169"/>
      <c r="D177" s="169"/>
      <c r="E177" s="169"/>
      <c r="F177" s="170"/>
      <c r="G177" s="75" t="s">
        <v>25</v>
      </c>
      <c r="H177" s="166"/>
      <c r="I177" s="167"/>
    </row>
    <row r="178" spans="1:12" x14ac:dyDescent="0.25">
      <c r="A178" s="164" t="s">
        <v>30</v>
      </c>
      <c r="B178" s="165"/>
      <c r="C178" s="165"/>
      <c r="D178" s="165"/>
      <c r="E178" s="165"/>
      <c r="F178" s="165"/>
      <c r="G178" s="75" t="s">
        <v>26</v>
      </c>
      <c r="H178" s="166"/>
      <c r="I178" s="167"/>
    </row>
    <row r="179" spans="1:12" x14ac:dyDescent="0.25">
      <c r="A179" s="168" t="s">
        <v>31</v>
      </c>
      <c r="B179" s="169"/>
      <c r="C179" s="169"/>
      <c r="D179" s="169"/>
      <c r="E179" s="169"/>
      <c r="F179" s="170"/>
      <c r="G179" s="75" t="s">
        <v>25</v>
      </c>
      <c r="H179" s="166">
        <v>0.1</v>
      </c>
      <c r="I179" s="167"/>
    </row>
    <row r="180" spans="1:12" x14ac:dyDescent="0.25">
      <c r="A180" s="168" t="s">
        <v>32</v>
      </c>
      <c r="B180" s="169"/>
      <c r="C180" s="169"/>
      <c r="D180" s="169"/>
      <c r="E180" s="169"/>
      <c r="F180" s="170"/>
      <c r="G180" s="75" t="s">
        <v>25</v>
      </c>
      <c r="H180" s="166">
        <v>0.1</v>
      </c>
      <c r="I180" s="167"/>
      <c r="J180" s="22"/>
      <c r="K180" s="22"/>
      <c r="L180" s="22"/>
    </row>
    <row r="181" spans="1:12" ht="14.25" thickBot="1" x14ac:dyDescent="0.3">
      <c r="A181" s="158" t="s">
        <v>33</v>
      </c>
      <c r="B181" s="159"/>
      <c r="C181" s="159"/>
      <c r="D181" s="159"/>
      <c r="E181" s="159"/>
      <c r="F181" s="160"/>
      <c r="G181" s="76" t="s">
        <v>26</v>
      </c>
      <c r="H181" s="145">
        <v>0.1</v>
      </c>
      <c r="I181" s="146"/>
      <c r="J181" s="22"/>
      <c r="K181" s="22"/>
      <c r="L181" s="22"/>
    </row>
    <row r="182" spans="1:12" ht="16.5" customHeight="1" thickBot="1" x14ac:dyDescent="0.3">
      <c r="A182" s="161" t="s">
        <v>27</v>
      </c>
      <c r="B182" s="161"/>
      <c r="C182" s="161"/>
      <c r="D182" s="161"/>
      <c r="E182" s="161"/>
      <c r="F182" s="161"/>
      <c r="G182" s="36">
        <f>COUNTIF(G175:G181,"Y")</f>
        <v>5</v>
      </c>
      <c r="H182" s="162">
        <f>SUM(H175:I181)</f>
        <v>0.99999999999999989</v>
      </c>
      <c r="I182" s="163"/>
      <c r="J182" s="22"/>
      <c r="K182" s="22"/>
      <c r="L182" s="22"/>
    </row>
    <row r="183" spans="1:12" ht="4.5" customHeight="1" thickBot="1" x14ac:dyDescent="0.3">
      <c r="A183" s="23"/>
      <c r="B183" s="23"/>
      <c r="C183" s="23"/>
      <c r="D183" s="23"/>
      <c r="E183" s="23"/>
      <c r="F183" s="23"/>
      <c r="G183" s="24"/>
      <c r="H183" s="25"/>
      <c r="I183" s="24"/>
      <c r="J183" s="22"/>
      <c r="K183" s="22"/>
      <c r="L183" s="22"/>
    </row>
    <row r="184" spans="1:12" ht="14.25" customHeight="1" thickBot="1" x14ac:dyDescent="0.3">
      <c r="B184" s="26"/>
      <c r="C184" s="26"/>
      <c r="D184" s="26"/>
      <c r="E184" s="26"/>
      <c r="F184" s="26"/>
      <c r="G184" s="27" t="s">
        <v>36</v>
      </c>
      <c r="H184" s="156"/>
      <c r="I184" s="157"/>
      <c r="J184" s="22"/>
      <c r="K184" s="22"/>
      <c r="L184" s="22"/>
    </row>
    <row r="185" spans="1:12" x14ac:dyDescent="0.25">
      <c r="A185" s="22"/>
      <c r="B185" s="22"/>
      <c r="C185" s="22"/>
      <c r="D185" s="22"/>
      <c r="E185" s="22"/>
      <c r="F185" s="22"/>
      <c r="G185" s="22"/>
      <c r="H185" s="22"/>
      <c r="I185" s="22"/>
    </row>
    <row r="186" spans="1:12" ht="14.25" thickBot="1" x14ac:dyDescent="0.3">
      <c r="A186" s="30" t="s">
        <v>51</v>
      </c>
      <c r="B186" s="22"/>
      <c r="C186" s="22"/>
      <c r="D186" s="22"/>
      <c r="E186" s="22"/>
      <c r="F186" s="22"/>
      <c r="G186" s="22"/>
      <c r="H186" s="22"/>
      <c r="I186" s="22"/>
    </row>
    <row r="187" spans="1:12" x14ac:dyDescent="0.25">
      <c r="A187" s="119"/>
      <c r="B187" s="120"/>
      <c r="C187" s="120"/>
      <c r="D187" s="120"/>
      <c r="E187" s="120"/>
      <c r="F187" s="120"/>
      <c r="G187" s="120"/>
      <c r="H187" s="120"/>
      <c r="I187" s="121"/>
    </row>
    <row r="188" spans="1:12" x14ac:dyDescent="0.25">
      <c r="A188" s="122"/>
      <c r="B188" s="123"/>
      <c r="C188" s="123"/>
      <c r="D188" s="123"/>
      <c r="E188" s="123"/>
      <c r="F188" s="123"/>
      <c r="G188" s="123"/>
      <c r="H188" s="123"/>
      <c r="I188" s="124"/>
    </row>
    <row r="189" spans="1:12" x14ac:dyDescent="0.25">
      <c r="A189" s="122"/>
      <c r="B189" s="123"/>
      <c r="C189" s="123"/>
      <c r="D189" s="123"/>
      <c r="E189" s="123"/>
      <c r="F189" s="123"/>
      <c r="G189" s="123"/>
      <c r="H189" s="123"/>
      <c r="I189" s="124"/>
    </row>
    <row r="190" spans="1:12" x14ac:dyDescent="0.25">
      <c r="A190" s="122"/>
      <c r="B190" s="123"/>
      <c r="C190" s="123"/>
      <c r="D190" s="123"/>
      <c r="E190" s="123"/>
      <c r="F190" s="123"/>
      <c r="G190" s="123"/>
      <c r="H190" s="123"/>
      <c r="I190" s="124"/>
    </row>
    <row r="191" spans="1:12" x14ac:dyDescent="0.25">
      <c r="A191" s="122"/>
      <c r="B191" s="123"/>
      <c r="C191" s="123"/>
      <c r="D191" s="123"/>
      <c r="E191" s="123"/>
      <c r="F191" s="123"/>
      <c r="G191" s="123"/>
      <c r="H191" s="123"/>
      <c r="I191" s="124"/>
    </row>
    <row r="192" spans="1:12" x14ac:dyDescent="0.25">
      <c r="A192" s="122"/>
      <c r="B192" s="123"/>
      <c r="C192" s="123"/>
      <c r="D192" s="123"/>
      <c r="E192" s="123"/>
      <c r="F192" s="123"/>
      <c r="G192" s="123"/>
      <c r="H192" s="123"/>
      <c r="I192" s="124"/>
    </row>
    <row r="193" spans="1:12" x14ac:dyDescent="0.25">
      <c r="A193" s="122"/>
      <c r="B193" s="123"/>
      <c r="C193" s="123"/>
      <c r="D193" s="123"/>
      <c r="E193" s="123"/>
      <c r="F193" s="123"/>
      <c r="G193" s="123"/>
      <c r="H193" s="123"/>
      <c r="I193" s="124"/>
    </row>
    <row r="194" spans="1:12" x14ac:dyDescent="0.25">
      <c r="A194" s="122"/>
      <c r="B194" s="123"/>
      <c r="C194" s="123"/>
      <c r="D194" s="123"/>
      <c r="E194" s="123"/>
      <c r="F194" s="123"/>
      <c r="G194" s="123"/>
      <c r="H194" s="123"/>
      <c r="I194" s="124"/>
    </row>
    <row r="195" spans="1:12" x14ac:dyDescent="0.25">
      <c r="A195" s="122"/>
      <c r="B195" s="123"/>
      <c r="C195" s="123"/>
      <c r="D195" s="123"/>
      <c r="E195" s="123"/>
      <c r="F195" s="123"/>
      <c r="G195" s="123"/>
      <c r="H195" s="123"/>
      <c r="I195" s="124"/>
    </row>
    <row r="196" spans="1:12" x14ac:dyDescent="0.25">
      <c r="A196" s="122"/>
      <c r="B196" s="123"/>
      <c r="C196" s="123"/>
      <c r="D196" s="123"/>
      <c r="E196" s="123"/>
      <c r="F196" s="123"/>
      <c r="G196" s="123"/>
      <c r="H196" s="123"/>
      <c r="I196" s="124"/>
    </row>
    <row r="197" spans="1:12" x14ac:dyDescent="0.25">
      <c r="A197" s="122"/>
      <c r="B197" s="123"/>
      <c r="C197" s="123"/>
      <c r="D197" s="123"/>
      <c r="E197" s="123"/>
      <c r="F197" s="123"/>
      <c r="G197" s="123"/>
      <c r="H197" s="123"/>
      <c r="I197" s="124"/>
    </row>
    <row r="198" spans="1:12" x14ac:dyDescent="0.25">
      <c r="A198" s="122"/>
      <c r="B198" s="123"/>
      <c r="C198" s="123"/>
      <c r="D198" s="123"/>
      <c r="E198" s="123"/>
      <c r="F198" s="123"/>
      <c r="G198" s="123"/>
      <c r="H198" s="123"/>
      <c r="I198" s="124"/>
    </row>
    <row r="199" spans="1:12" ht="30.75" customHeight="1" x14ac:dyDescent="0.25">
      <c r="A199" s="122"/>
      <c r="B199" s="123"/>
      <c r="C199" s="123"/>
      <c r="D199" s="123"/>
      <c r="E199" s="123"/>
      <c r="F199" s="123"/>
      <c r="G199" s="123"/>
      <c r="H199" s="123"/>
      <c r="I199" s="124"/>
    </row>
    <row r="200" spans="1:12" ht="19.5" customHeight="1" x14ac:dyDescent="0.25">
      <c r="A200" s="122"/>
      <c r="B200" s="123"/>
      <c r="C200" s="123"/>
      <c r="D200" s="123"/>
      <c r="E200" s="123"/>
      <c r="F200" s="123"/>
      <c r="G200" s="123"/>
      <c r="H200" s="123"/>
      <c r="I200" s="124"/>
      <c r="J200" s="10"/>
      <c r="K200" s="10"/>
      <c r="L200" s="10"/>
    </row>
    <row r="201" spans="1:12" ht="19.5" customHeight="1" thickBot="1" x14ac:dyDescent="0.3">
      <c r="A201" s="125"/>
      <c r="B201" s="126"/>
      <c r="C201" s="126"/>
      <c r="D201" s="126"/>
      <c r="E201" s="126"/>
      <c r="F201" s="126"/>
      <c r="G201" s="126"/>
      <c r="H201" s="126"/>
      <c r="I201" s="127"/>
      <c r="J201" s="10"/>
      <c r="K201" s="10"/>
      <c r="L201" s="10"/>
    </row>
    <row r="202" spans="1:12" ht="19.5" customHeight="1" x14ac:dyDescent="0.25">
      <c r="A202" s="11"/>
      <c r="B202" s="11"/>
      <c r="C202" s="11"/>
      <c r="D202" s="11"/>
      <c r="E202" s="11"/>
      <c r="F202" s="11"/>
      <c r="G202" s="11"/>
      <c r="H202" s="11"/>
      <c r="I202" s="11"/>
      <c r="J202" s="10"/>
      <c r="K202" s="10"/>
      <c r="L202" s="10"/>
    </row>
    <row r="203" spans="1:12" ht="15.75" customHeight="1" thickBot="1" x14ac:dyDescent="0.3">
      <c r="A203" s="21" t="s">
        <v>52</v>
      </c>
      <c r="B203" s="20"/>
      <c r="C203" s="37"/>
      <c r="D203" s="37"/>
      <c r="E203" s="37"/>
      <c r="F203" s="37"/>
      <c r="G203" s="37"/>
      <c r="H203" s="37"/>
      <c r="I203" s="37"/>
      <c r="J203" s="22"/>
      <c r="K203" s="22"/>
      <c r="L203" s="22"/>
    </row>
    <row r="204" spans="1:12" ht="15.75" customHeight="1" x14ac:dyDescent="0.25">
      <c r="A204" s="147"/>
      <c r="B204" s="148"/>
      <c r="C204" s="148"/>
      <c r="D204" s="148"/>
      <c r="E204" s="148"/>
      <c r="F204" s="148"/>
      <c r="G204" s="148"/>
      <c r="H204" s="148"/>
      <c r="I204" s="149"/>
      <c r="J204" s="22"/>
      <c r="K204" s="22"/>
      <c r="L204" s="22"/>
    </row>
    <row r="205" spans="1:12" ht="15.75" customHeight="1" x14ac:dyDescent="0.25">
      <c r="A205" s="150"/>
      <c r="B205" s="151"/>
      <c r="C205" s="151"/>
      <c r="D205" s="151"/>
      <c r="E205" s="151"/>
      <c r="F205" s="151"/>
      <c r="G205" s="151"/>
      <c r="H205" s="151"/>
      <c r="I205" s="152"/>
      <c r="J205" s="22"/>
      <c r="K205" s="22"/>
      <c r="L205" s="22"/>
    </row>
    <row r="206" spans="1:12" ht="15.75" customHeight="1" x14ac:dyDescent="0.25">
      <c r="A206" s="150"/>
      <c r="B206" s="151"/>
      <c r="C206" s="151"/>
      <c r="D206" s="151"/>
      <c r="E206" s="151"/>
      <c r="F206" s="151"/>
      <c r="G206" s="151"/>
      <c r="H206" s="151"/>
      <c r="I206" s="152"/>
      <c r="J206" s="22"/>
      <c r="K206" s="22"/>
      <c r="L206" s="22"/>
    </row>
    <row r="207" spans="1:12" ht="15.75" customHeight="1" x14ac:dyDescent="0.25">
      <c r="A207" s="150"/>
      <c r="B207" s="151"/>
      <c r="C207" s="151"/>
      <c r="D207" s="151"/>
      <c r="E207" s="151"/>
      <c r="F207" s="151"/>
      <c r="G207" s="151"/>
      <c r="H207" s="151"/>
      <c r="I207" s="152"/>
      <c r="J207" s="22"/>
      <c r="K207" s="22"/>
      <c r="L207" s="22"/>
    </row>
    <row r="208" spans="1:12" ht="15.75" customHeight="1" x14ac:dyDescent="0.25">
      <c r="A208" s="150"/>
      <c r="B208" s="151"/>
      <c r="C208" s="151"/>
      <c r="D208" s="151"/>
      <c r="E208" s="151"/>
      <c r="F208" s="151"/>
      <c r="G208" s="151"/>
      <c r="H208" s="151"/>
      <c r="I208" s="152"/>
      <c r="J208" s="22"/>
      <c r="K208" s="22"/>
      <c r="L208" s="22"/>
    </row>
    <row r="209" spans="1:12" ht="15.75" customHeight="1" x14ac:dyDescent="0.25">
      <c r="A209" s="150"/>
      <c r="B209" s="151"/>
      <c r="C209" s="151"/>
      <c r="D209" s="151"/>
      <c r="E209" s="151"/>
      <c r="F209" s="151"/>
      <c r="G209" s="151"/>
      <c r="H209" s="151"/>
      <c r="I209" s="152"/>
      <c r="J209" s="22"/>
      <c r="K209" s="22"/>
      <c r="L209" s="22"/>
    </row>
    <row r="210" spans="1:12" ht="15.75" customHeight="1" x14ac:dyDescent="0.25">
      <c r="A210" s="150"/>
      <c r="B210" s="151"/>
      <c r="C210" s="151"/>
      <c r="D210" s="151"/>
      <c r="E210" s="151"/>
      <c r="F210" s="151"/>
      <c r="G210" s="151"/>
      <c r="H210" s="151"/>
      <c r="I210" s="152"/>
      <c r="J210" s="22"/>
      <c r="K210" s="22"/>
      <c r="L210" s="22"/>
    </row>
    <row r="211" spans="1:12" ht="15.75" customHeight="1" x14ac:dyDescent="0.25">
      <c r="A211" s="150"/>
      <c r="B211" s="151"/>
      <c r="C211" s="151"/>
      <c r="D211" s="151"/>
      <c r="E211" s="151"/>
      <c r="F211" s="151"/>
      <c r="G211" s="151"/>
      <c r="H211" s="151"/>
      <c r="I211" s="152"/>
      <c r="J211" s="22"/>
      <c r="K211" s="22"/>
      <c r="L211" s="22"/>
    </row>
    <row r="212" spans="1:12" ht="15.75" customHeight="1" x14ac:dyDescent="0.25">
      <c r="A212" s="150"/>
      <c r="B212" s="151"/>
      <c r="C212" s="151"/>
      <c r="D212" s="151"/>
      <c r="E212" s="151"/>
      <c r="F212" s="151"/>
      <c r="G212" s="151"/>
      <c r="H212" s="151"/>
      <c r="I212" s="152"/>
      <c r="J212" s="22"/>
      <c r="K212" s="22"/>
      <c r="L212" s="22"/>
    </row>
    <row r="213" spans="1:12" ht="15.75" customHeight="1" x14ac:dyDescent="0.25">
      <c r="A213" s="150"/>
      <c r="B213" s="151"/>
      <c r="C213" s="151"/>
      <c r="D213" s="151"/>
      <c r="E213" s="151"/>
      <c r="F213" s="151"/>
      <c r="G213" s="151"/>
      <c r="H213" s="151"/>
      <c r="I213" s="152"/>
      <c r="J213" s="22"/>
      <c r="K213" s="22"/>
      <c r="L213" s="22"/>
    </row>
    <row r="214" spans="1:12" ht="15.75" customHeight="1" x14ac:dyDescent="0.25">
      <c r="A214" s="150"/>
      <c r="B214" s="151"/>
      <c r="C214" s="151"/>
      <c r="D214" s="151"/>
      <c r="E214" s="151"/>
      <c r="F214" s="151"/>
      <c r="G214" s="151"/>
      <c r="H214" s="151"/>
      <c r="I214" s="152"/>
      <c r="J214" s="22"/>
      <c r="K214" s="22"/>
      <c r="L214" s="22"/>
    </row>
    <row r="215" spans="1:12" ht="15.75" customHeight="1" x14ac:dyDescent="0.25">
      <c r="A215" s="150"/>
      <c r="B215" s="151"/>
      <c r="C215" s="151"/>
      <c r="D215" s="151"/>
      <c r="E215" s="151"/>
      <c r="F215" s="151"/>
      <c r="G215" s="151"/>
      <c r="H215" s="151"/>
      <c r="I215" s="152"/>
      <c r="J215" s="22"/>
      <c r="K215" s="22"/>
      <c r="L215" s="22"/>
    </row>
    <row r="216" spans="1:12" ht="15.75" customHeight="1" x14ac:dyDescent="0.25">
      <c r="A216" s="150"/>
      <c r="B216" s="151"/>
      <c r="C216" s="151"/>
      <c r="D216" s="151"/>
      <c r="E216" s="151"/>
      <c r="F216" s="151"/>
      <c r="G216" s="151"/>
      <c r="H216" s="151"/>
      <c r="I216" s="152"/>
      <c r="J216" s="22"/>
      <c r="K216" s="22"/>
      <c r="L216" s="22"/>
    </row>
    <row r="217" spans="1:12" ht="15.75" customHeight="1" x14ac:dyDescent="0.25">
      <c r="A217" s="150"/>
      <c r="B217" s="151"/>
      <c r="C217" s="151"/>
      <c r="D217" s="151"/>
      <c r="E217" s="151"/>
      <c r="F217" s="151"/>
      <c r="G217" s="151"/>
      <c r="H217" s="151"/>
      <c r="I217" s="152"/>
      <c r="J217" s="22"/>
      <c r="K217" s="22"/>
      <c r="L217" s="22"/>
    </row>
    <row r="218" spans="1:12" ht="15.75" customHeight="1" x14ac:dyDescent="0.25">
      <c r="A218" s="150"/>
      <c r="B218" s="151"/>
      <c r="C218" s="151"/>
      <c r="D218" s="151"/>
      <c r="E218" s="151"/>
      <c r="F218" s="151"/>
      <c r="G218" s="151"/>
      <c r="H218" s="151"/>
      <c r="I218" s="152"/>
      <c r="J218" s="22"/>
      <c r="K218" s="22"/>
      <c r="L218" s="22"/>
    </row>
    <row r="219" spans="1:12" ht="14.25" thickBot="1" x14ac:dyDescent="0.3">
      <c r="A219" s="153"/>
      <c r="B219" s="154"/>
      <c r="C219" s="154"/>
      <c r="D219" s="154"/>
      <c r="E219" s="154"/>
      <c r="F219" s="154"/>
      <c r="G219" s="154"/>
      <c r="H219" s="154"/>
      <c r="I219" s="155"/>
      <c r="J219" s="22"/>
      <c r="K219" s="22"/>
      <c r="L219" s="22"/>
    </row>
    <row r="220" spans="1:12" s="60" customFormat="1" x14ac:dyDescent="0.25">
      <c r="A220" s="61"/>
      <c r="B220" s="61"/>
      <c r="C220" s="61"/>
      <c r="D220" s="61"/>
      <c r="E220" s="61"/>
      <c r="F220" s="61"/>
      <c r="G220" s="61"/>
      <c r="H220" s="61"/>
      <c r="I220" s="61"/>
      <c r="J220" s="62"/>
      <c r="K220" s="62"/>
      <c r="L220" s="62"/>
    </row>
    <row r="221" spans="1:12" ht="15" customHeight="1" thickBot="1" x14ac:dyDescent="0.3">
      <c r="A221" s="28" t="s">
        <v>53</v>
      </c>
      <c r="B221" s="20"/>
      <c r="C221" s="20"/>
      <c r="D221" s="20"/>
      <c r="E221" s="20"/>
      <c r="F221" s="20"/>
      <c r="G221" s="20"/>
      <c r="H221" s="20"/>
      <c r="I221" s="20"/>
      <c r="J221" s="22"/>
      <c r="K221" s="22"/>
      <c r="L221" s="22"/>
    </row>
    <row r="222" spans="1:12" ht="15" customHeight="1" x14ac:dyDescent="0.25">
      <c r="A222" s="119"/>
      <c r="B222" s="120"/>
      <c r="C222" s="120"/>
      <c r="D222" s="120"/>
      <c r="E222" s="120"/>
      <c r="F222" s="120"/>
      <c r="G222" s="120"/>
      <c r="H222" s="120"/>
      <c r="I222" s="121"/>
      <c r="J222" s="22"/>
      <c r="K222" s="22"/>
      <c r="L222" s="22"/>
    </row>
    <row r="223" spans="1:12" ht="15" customHeight="1" x14ac:dyDescent="0.25">
      <c r="A223" s="122"/>
      <c r="B223" s="123"/>
      <c r="C223" s="123"/>
      <c r="D223" s="123"/>
      <c r="E223" s="123"/>
      <c r="F223" s="123"/>
      <c r="G223" s="123"/>
      <c r="H223" s="123"/>
      <c r="I223" s="124"/>
      <c r="J223" s="22"/>
      <c r="K223" s="22"/>
      <c r="L223" s="22"/>
    </row>
    <row r="224" spans="1:12" ht="15" customHeight="1" x14ac:dyDescent="0.25">
      <c r="A224" s="122"/>
      <c r="B224" s="123"/>
      <c r="C224" s="123"/>
      <c r="D224" s="123"/>
      <c r="E224" s="123"/>
      <c r="F224" s="123"/>
      <c r="G224" s="123"/>
      <c r="H224" s="123"/>
      <c r="I224" s="124"/>
      <c r="J224" s="22"/>
      <c r="K224" s="22"/>
      <c r="L224" s="22"/>
    </row>
    <row r="225" spans="1:12" ht="15" customHeight="1" x14ac:dyDescent="0.25">
      <c r="A225" s="122"/>
      <c r="B225" s="123"/>
      <c r="C225" s="123"/>
      <c r="D225" s="123"/>
      <c r="E225" s="123"/>
      <c r="F225" s="123"/>
      <c r="G225" s="123"/>
      <c r="H225" s="123"/>
      <c r="I225" s="124"/>
      <c r="J225" s="22"/>
      <c r="K225" s="22"/>
      <c r="L225" s="22"/>
    </row>
    <row r="226" spans="1:12" ht="15" customHeight="1" x14ac:dyDescent="0.25">
      <c r="A226" s="122"/>
      <c r="B226" s="123"/>
      <c r="C226" s="123"/>
      <c r="D226" s="123"/>
      <c r="E226" s="123"/>
      <c r="F226" s="123"/>
      <c r="G226" s="123"/>
      <c r="H226" s="123"/>
      <c r="I226" s="124"/>
      <c r="J226" s="22"/>
      <c r="K226" s="22"/>
      <c r="L226" s="22"/>
    </row>
    <row r="227" spans="1:12" ht="15" customHeight="1" x14ac:dyDescent="0.25">
      <c r="A227" s="122"/>
      <c r="B227" s="123"/>
      <c r="C227" s="123"/>
      <c r="D227" s="123"/>
      <c r="E227" s="123"/>
      <c r="F227" s="123"/>
      <c r="G227" s="123"/>
      <c r="H227" s="123"/>
      <c r="I227" s="124"/>
      <c r="J227" s="22"/>
      <c r="K227" s="22"/>
      <c r="L227" s="22"/>
    </row>
    <row r="228" spans="1:12" ht="15" customHeight="1" x14ac:dyDescent="0.25">
      <c r="A228" s="122"/>
      <c r="B228" s="123"/>
      <c r="C228" s="123"/>
      <c r="D228" s="123"/>
      <c r="E228" s="123"/>
      <c r="F228" s="123"/>
      <c r="G228" s="123"/>
      <c r="H228" s="123"/>
      <c r="I228" s="124"/>
      <c r="J228" s="22"/>
      <c r="K228" s="22"/>
      <c r="L228" s="22"/>
    </row>
    <row r="229" spans="1:12" ht="15" customHeight="1" x14ac:dyDescent="0.25">
      <c r="A229" s="122"/>
      <c r="B229" s="123"/>
      <c r="C229" s="123"/>
      <c r="D229" s="123"/>
      <c r="E229" s="123"/>
      <c r="F229" s="123"/>
      <c r="G229" s="123"/>
      <c r="H229" s="123"/>
      <c r="I229" s="124"/>
      <c r="J229" s="22"/>
      <c r="K229" s="22"/>
      <c r="L229" s="22"/>
    </row>
    <row r="230" spans="1:12" ht="15" customHeight="1" x14ac:dyDescent="0.25">
      <c r="A230" s="122"/>
      <c r="B230" s="123"/>
      <c r="C230" s="123"/>
      <c r="D230" s="123"/>
      <c r="E230" s="123"/>
      <c r="F230" s="123"/>
      <c r="G230" s="123"/>
      <c r="H230" s="123"/>
      <c r="I230" s="124"/>
      <c r="J230" s="22"/>
      <c r="K230" s="22"/>
      <c r="L230" s="22"/>
    </row>
    <row r="231" spans="1:12" ht="15" customHeight="1" x14ac:dyDescent="0.25">
      <c r="A231" s="122"/>
      <c r="B231" s="123"/>
      <c r="C231" s="123"/>
      <c r="D231" s="123"/>
      <c r="E231" s="123"/>
      <c r="F231" s="123"/>
      <c r="G231" s="123"/>
      <c r="H231" s="123"/>
      <c r="I231" s="124"/>
      <c r="J231" s="22"/>
      <c r="K231" s="22"/>
      <c r="L231" s="22"/>
    </row>
    <row r="232" spans="1:12" ht="15" customHeight="1" x14ac:dyDescent="0.25">
      <c r="A232" s="122"/>
      <c r="B232" s="123"/>
      <c r="C232" s="123"/>
      <c r="D232" s="123"/>
      <c r="E232" s="123"/>
      <c r="F232" s="123"/>
      <c r="G232" s="123"/>
      <c r="H232" s="123"/>
      <c r="I232" s="124"/>
      <c r="J232" s="22"/>
      <c r="K232" s="22"/>
      <c r="L232" s="22"/>
    </row>
    <row r="233" spans="1:12" ht="15" customHeight="1" x14ac:dyDescent="0.25">
      <c r="A233" s="122"/>
      <c r="B233" s="123"/>
      <c r="C233" s="123"/>
      <c r="D233" s="123"/>
      <c r="E233" s="123"/>
      <c r="F233" s="123"/>
      <c r="G233" s="123"/>
      <c r="H233" s="123"/>
      <c r="I233" s="124"/>
      <c r="J233" s="22"/>
      <c r="K233" s="22"/>
      <c r="L233" s="22"/>
    </row>
    <row r="234" spans="1:12" ht="15" customHeight="1" x14ac:dyDescent="0.25">
      <c r="A234" s="122"/>
      <c r="B234" s="123"/>
      <c r="C234" s="123"/>
      <c r="D234" s="123"/>
      <c r="E234" s="123"/>
      <c r="F234" s="123"/>
      <c r="G234" s="123"/>
      <c r="H234" s="123"/>
      <c r="I234" s="124"/>
      <c r="J234" s="22"/>
      <c r="K234" s="22"/>
      <c r="L234" s="22"/>
    </row>
    <row r="235" spans="1:12" ht="15" customHeight="1" x14ac:dyDescent="0.25">
      <c r="A235" s="122"/>
      <c r="B235" s="123"/>
      <c r="C235" s="123"/>
      <c r="D235" s="123"/>
      <c r="E235" s="123"/>
      <c r="F235" s="123"/>
      <c r="G235" s="123"/>
      <c r="H235" s="123"/>
      <c r="I235" s="124"/>
      <c r="J235" s="22"/>
      <c r="K235" s="22"/>
      <c r="L235" s="22"/>
    </row>
    <row r="236" spans="1:12" ht="14.25" thickBot="1" x14ac:dyDescent="0.3">
      <c r="A236" s="125"/>
      <c r="B236" s="126"/>
      <c r="C236" s="126"/>
      <c r="D236" s="126"/>
      <c r="E236" s="126"/>
      <c r="F236" s="126"/>
      <c r="G236" s="126"/>
      <c r="H236" s="126"/>
      <c r="I236" s="127"/>
      <c r="J236" s="22"/>
      <c r="K236" s="22"/>
      <c r="L236" s="22"/>
    </row>
    <row r="237" spans="1:12" s="60" customFormat="1" x14ac:dyDescent="0.25">
      <c r="A237" s="11"/>
      <c r="B237" s="11"/>
      <c r="C237" s="11"/>
      <c r="D237" s="11"/>
      <c r="E237" s="11"/>
      <c r="F237" s="11"/>
      <c r="G237" s="11"/>
      <c r="H237" s="11"/>
      <c r="I237" s="11"/>
      <c r="J237" s="62"/>
      <c r="K237" s="62"/>
      <c r="L237" s="62"/>
    </row>
    <row r="238" spans="1:12" ht="14.25" thickBot="1" x14ac:dyDescent="0.3">
      <c r="A238" s="8" t="s">
        <v>54</v>
      </c>
      <c r="J238" s="22"/>
      <c r="K238" s="22"/>
      <c r="L238" s="22"/>
    </row>
    <row r="239" spans="1:12" x14ac:dyDescent="0.25">
      <c r="A239" s="105"/>
      <c r="B239" s="106"/>
      <c r="C239" s="106"/>
      <c r="D239" s="106"/>
      <c r="E239" s="106"/>
      <c r="F239" s="106"/>
      <c r="G239" s="106"/>
      <c r="H239" s="106"/>
      <c r="I239" s="107"/>
    </row>
    <row r="240" spans="1:12" x14ac:dyDescent="0.25">
      <c r="A240" s="108"/>
      <c r="B240" s="109"/>
      <c r="C240" s="109"/>
      <c r="D240" s="109"/>
      <c r="E240" s="109"/>
      <c r="F240" s="109"/>
      <c r="G240" s="109"/>
      <c r="H240" s="109"/>
      <c r="I240" s="110"/>
    </row>
    <row r="241" spans="1:9" x14ac:dyDescent="0.25">
      <c r="A241" s="108"/>
      <c r="B241" s="109"/>
      <c r="C241" s="109"/>
      <c r="D241" s="109"/>
      <c r="E241" s="109"/>
      <c r="F241" s="109"/>
      <c r="G241" s="109"/>
      <c r="H241" s="109"/>
      <c r="I241" s="110"/>
    </row>
    <row r="242" spans="1:9" x14ac:dyDescent="0.25">
      <c r="A242" s="108"/>
      <c r="B242" s="109"/>
      <c r="C242" s="109"/>
      <c r="D242" s="109"/>
      <c r="E242" s="109"/>
      <c r="F242" s="109"/>
      <c r="G242" s="109"/>
      <c r="H242" s="109"/>
      <c r="I242" s="110"/>
    </row>
    <row r="243" spans="1:9" x14ac:dyDescent="0.25">
      <c r="A243" s="108"/>
      <c r="B243" s="109"/>
      <c r="C243" s="109"/>
      <c r="D243" s="109"/>
      <c r="E243" s="109"/>
      <c r="F243" s="109"/>
      <c r="G243" s="109"/>
      <c r="H243" s="109"/>
      <c r="I243" s="110"/>
    </row>
    <row r="244" spans="1:9" x14ac:dyDescent="0.25">
      <c r="A244" s="108"/>
      <c r="B244" s="109"/>
      <c r="C244" s="109"/>
      <c r="D244" s="109"/>
      <c r="E244" s="109"/>
      <c r="F244" s="109"/>
      <c r="G244" s="109"/>
      <c r="H244" s="109"/>
      <c r="I244" s="110"/>
    </row>
    <row r="245" spans="1:9" x14ac:dyDescent="0.25">
      <c r="A245" s="108"/>
      <c r="B245" s="109"/>
      <c r="C245" s="109"/>
      <c r="D245" s="109"/>
      <c r="E245" s="109"/>
      <c r="F245" s="109"/>
      <c r="G245" s="109"/>
      <c r="H245" s="109"/>
      <c r="I245" s="110"/>
    </row>
    <row r="246" spans="1:9" x14ac:dyDescent="0.25">
      <c r="A246" s="108"/>
      <c r="B246" s="109"/>
      <c r="C246" s="109"/>
      <c r="D246" s="109"/>
      <c r="E246" s="109"/>
      <c r="F246" s="109"/>
      <c r="G246" s="109"/>
      <c r="H246" s="109"/>
      <c r="I246" s="110"/>
    </row>
    <row r="247" spans="1:9" x14ac:dyDescent="0.25">
      <c r="A247" s="108"/>
      <c r="B247" s="109"/>
      <c r="C247" s="109"/>
      <c r="D247" s="109"/>
      <c r="E247" s="109"/>
      <c r="F247" s="109"/>
      <c r="G247" s="109"/>
      <c r="H247" s="109"/>
      <c r="I247" s="110"/>
    </row>
    <row r="248" spans="1:9" x14ac:dyDescent="0.25">
      <c r="A248" s="108"/>
      <c r="B248" s="109"/>
      <c r="C248" s="109"/>
      <c r="D248" s="109"/>
      <c r="E248" s="109"/>
      <c r="F248" s="109"/>
      <c r="G248" s="109"/>
      <c r="H248" s="109"/>
      <c r="I248" s="110"/>
    </row>
    <row r="249" spans="1:9" x14ac:dyDescent="0.25">
      <c r="A249" s="108"/>
      <c r="B249" s="109"/>
      <c r="C249" s="109"/>
      <c r="D249" s="109"/>
      <c r="E249" s="109"/>
      <c r="F249" s="109"/>
      <c r="G249" s="109"/>
      <c r="H249" s="109"/>
      <c r="I249" s="110"/>
    </row>
    <row r="250" spans="1:9" x14ac:dyDescent="0.25">
      <c r="A250" s="108"/>
      <c r="B250" s="109"/>
      <c r="C250" s="109"/>
      <c r="D250" s="109"/>
      <c r="E250" s="109"/>
      <c r="F250" s="109"/>
      <c r="G250" s="109"/>
      <c r="H250" s="109"/>
      <c r="I250" s="110"/>
    </row>
    <row r="251" spans="1:9" x14ac:dyDescent="0.25">
      <c r="A251" s="108"/>
      <c r="B251" s="109"/>
      <c r="C251" s="109"/>
      <c r="D251" s="109"/>
      <c r="E251" s="109"/>
      <c r="F251" s="109"/>
      <c r="G251" s="109"/>
      <c r="H251" s="109"/>
      <c r="I251" s="110"/>
    </row>
    <row r="252" spans="1:9" x14ac:dyDescent="0.25">
      <c r="A252" s="108"/>
      <c r="B252" s="109"/>
      <c r="C252" s="109"/>
      <c r="D252" s="109"/>
      <c r="E252" s="109"/>
      <c r="F252" s="109"/>
      <c r="G252" s="109"/>
      <c r="H252" s="109"/>
      <c r="I252" s="110"/>
    </row>
    <row r="253" spans="1:9" x14ac:dyDescent="0.25">
      <c r="A253" s="108"/>
      <c r="B253" s="109"/>
      <c r="C253" s="109"/>
      <c r="D253" s="109"/>
      <c r="E253" s="109"/>
      <c r="F253" s="109"/>
      <c r="G253" s="109"/>
      <c r="H253" s="109"/>
      <c r="I253" s="110"/>
    </row>
    <row r="254" spans="1:9" x14ac:dyDescent="0.25">
      <c r="A254" s="108"/>
      <c r="B254" s="109"/>
      <c r="C254" s="109"/>
      <c r="D254" s="109"/>
      <c r="E254" s="109"/>
      <c r="F254" s="109"/>
      <c r="G254" s="109"/>
      <c r="H254" s="109"/>
      <c r="I254" s="110"/>
    </row>
    <row r="255" spans="1:9" ht="14.25" thickBot="1" x14ac:dyDescent="0.3">
      <c r="A255" s="111"/>
      <c r="B255" s="112"/>
      <c r="C255" s="112"/>
      <c r="D255" s="112"/>
      <c r="E255" s="112"/>
      <c r="F255" s="112"/>
      <c r="G255" s="112"/>
      <c r="H255" s="112"/>
      <c r="I255" s="113"/>
    </row>
    <row r="256" spans="1:9" x14ac:dyDescent="0.25">
      <c r="A256" s="29"/>
      <c r="B256" s="29"/>
      <c r="C256" s="29"/>
      <c r="D256" s="29"/>
      <c r="E256" s="29"/>
      <c r="F256" s="29"/>
      <c r="G256" s="29"/>
      <c r="H256" s="29"/>
      <c r="I256" s="29"/>
    </row>
    <row r="257" spans="1:9" x14ac:dyDescent="0.25">
      <c r="A257" s="29"/>
      <c r="B257" s="29"/>
      <c r="C257" s="29"/>
      <c r="D257" s="29"/>
      <c r="E257" s="29"/>
      <c r="F257" s="29"/>
      <c r="G257" s="29"/>
      <c r="H257" s="29"/>
      <c r="I257" s="29"/>
    </row>
    <row r="258" spans="1:9" ht="4.5" customHeight="1" x14ac:dyDescent="0.25">
      <c r="A258" s="29"/>
      <c r="B258" s="29"/>
      <c r="C258" s="29"/>
      <c r="D258" s="29"/>
      <c r="E258" s="29"/>
      <c r="F258" s="29"/>
      <c r="G258" s="29"/>
      <c r="H258" s="29"/>
      <c r="I258" s="29"/>
    </row>
    <row r="259" spans="1:9" ht="16.5" customHeight="1" x14ac:dyDescent="0.25">
      <c r="A259" s="30" t="s">
        <v>38</v>
      </c>
      <c r="B259" s="29"/>
      <c r="C259" s="29"/>
      <c r="D259" s="29"/>
      <c r="E259" s="29"/>
      <c r="F259" s="29"/>
      <c r="G259" s="29"/>
      <c r="H259" s="29"/>
      <c r="I259" s="29"/>
    </row>
    <row r="260" spans="1:9" ht="16.5" customHeight="1" thickBot="1" x14ac:dyDescent="0.3">
      <c r="A260" s="59" t="s">
        <v>64</v>
      </c>
      <c r="B260" s="134"/>
      <c r="C260" s="134"/>
      <c r="D260" s="59"/>
      <c r="E260" s="59"/>
      <c r="F260" s="59"/>
      <c r="G260" s="59"/>
      <c r="H260" s="59"/>
      <c r="I260" s="59"/>
    </row>
    <row r="261" spans="1:9" ht="16.5" customHeight="1" x14ac:dyDescent="0.25">
      <c r="A261" s="52" t="s">
        <v>73</v>
      </c>
      <c r="B261" s="114" t="s">
        <v>41</v>
      </c>
      <c r="C261" s="114"/>
      <c r="D261" s="53" t="s">
        <v>56</v>
      </c>
      <c r="E261" s="53" t="s">
        <v>57</v>
      </c>
      <c r="F261" s="54" t="s">
        <v>58</v>
      </c>
      <c r="G261" s="55" t="s">
        <v>65</v>
      </c>
      <c r="H261" s="55" t="s">
        <v>66</v>
      </c>
      <c r="I261" s="68" t="s">
        <v>67</v>
      </c>
    </row>
    <row r="262" spans="1:9" ht="16.5" customHeight="1" x14ac:dyDescent="0.25">
      <c r="A262" s="77" t="s">
        <v>42</v>
      </c>
      <c r="B262" s="103" t="s">
        <v>68</v>
      </c>
      <c r="C262" s="103"/>
      <c r="D262" s="79">
        <v>100000</v>
      </c>
      <c r="E262" s="81">
        <v>1</v>
      </c>
      <c r="F262" s="83">
        <v>0.26429999999999998</v>
      </c>
      <c r="G262" s="69">
        <f>D262*E262*(1+F262)</f>
        <v>126430</v>
      </c>
      <c r="H262" s="85"/>
      <c r="I262" s="70">
        <f>G262-H262</f>
        <v>126430</v>
      </c>
    </row>
    <row r="263" spans="1:9" ht="16.5" customHeight="1" x14ac:dyDescent="0.25">
      <c r="A263" s="77" t="s">
        <v>43</v>
      </c>
      <c r="B263" s="103"/>
      <c r="C263" s="103"/>
      <c r="D263" s="79"/>
      <c r="E263" s="81"/>
      <c r="F263" s="83"/>
      <c r="G263" s="69">
        <f>D263*E263*(1+F263)</f>
        <v>0</v>
      </c>
      <c r="H263" s="85"/>
      <c r="I263" s="70">
        <f t="shared" ref="I263:I267" si="0">G263-H263</f>
        <v>0</v>
      </c>
    </row>
    <row r="264" spans="1:9" ht="16.5" customHeight="1" x14ac:dyDescent="0.25">
      <c r="A264" s="77" t="s">
        <v>44</v>
      </c>
      <c r="B264" s="103"/>
      <c r="C264" s="103"/>
      <c r="D264" s="79"/>
      <c r="E264" s="81"/>
      <c r="F264" s="83"/>
      <c r="G264" s="69">
        <f>D264*E264*(1+F264)</f>
        <v>0</v>
      </c>
      <c r="H264" s="85"/>
      <c r="I264" s="70">
        <f t="shared" si="0"/>
        <v>0</v>
      </c>
    </row>
    <row r="265" spans="1:9" ht="16.5" customHeight="1" x14ac:dyDescent="0.25">
      <c r="A265" s="77" t="s">
        <v>80</v>
      </c>
      <c r="B265" s="103"/>
      <c r="C265" s="103"/>
      <c r="D265" s="79"/>
      <c r="E265" s="81"/>
      <c r="F265" s="83"/>
      <c r="G265" s="69">
        <f t="shared" ref="G265:G267" si="1">D265*E265*(1+F265)</f>
        <v>0</v>
      </c>
      <c r="H265" s="85"/>
      <c r="I265" s="70">
        <f t="shared" si="0"/>
        <v>0</v>
      </c>
    </row>
    <row r="266" spans="1:9" ht="16.5" customHeight="1" x14ac:dyDescent="0.25">
      <c r="A266" s="77" t="s">
        <v>81</v>
      </c>
      <c r="B266" s="103"/>
      <c r="C266" s="103"/>
      <c r="D266" s="79"/>
      <c r="E266" s="81"/>
      <c r="F266" s="83"/>
      <c r="G266" s="69">
        <f t="shared" si="1"/>
        <v>0</v>
      </c>
      <c r="H266" s="85"/>
      <c r="I266" s="70">
        <f t="shared" si="0"/>
        <v>0</v>
      </c>
    </row>
    <row r="267" spans="1:9" ht="16.5" customHeight="1" thickBot="1" x14ac:dyDescent="0.3">
      <c r="A267" s="78" t="s">
        <v>82</v>
      </c>
      <c r="B267" s="132"/>
      <c r="C267" s="133"/>
      <c r="D267" s="80"/>
      <c r="E267" s="82"/>
      <c r="F267" s="84"/>
      <c r="G267" s="69">
        <f t="shared" si="1"/>
        <v>0</v>
      </c>
      <c r="H267" s="86"/>
      <c r="I267" s="70">
        <f t="shared" si="0"/>
        <v>0</v>
      </c>
    </row>
    <row r="268" spans="1:9" ht="25.5" x14ac:dyDescent="0.25">
      <c r="A268" s="64" t="s">
        <v>74</v>
      </c>
      <c r="B268" s="101" t="s">
        <v>41</v>
      </c>
      <c r="C268" s="101"/>
      <c r="D268" s="101"/>
      <c r="E268" s="102"/>
      <c r="F268" s="65"/>
      <c r="G268" s="66" t="s">
        <v>65</v>
      </c>
      <c r="H268" s="66" t="s">
        <v>66</v>
      </c>
      <c r="I268" s="67" t="s">
        <v>67</v>
      </c>
    </row>
    <row r="269" spans="1:9" ht="16.5" customHeight="1" x14ac:dyDescent="0.25">
      <c r="A269" s="57" t="s">
        <v>45</v>
      </c>
      <c r="B269" s="103" t="s">
        <v>69</v>
      </c>
      <c r="C269" s="103"/>
      <c r="D269" s="103"/>
      <c r="E269" s="104"/>
      <c r="F269" s="87"/>
      <c r="G269" s="85">
        <v>10000</v>
      </c>
      <c r="H269" s="85"/>
      <c r="I269" s="71">
        <f>G269-H269</f>
        <v>10000</v>
      </c>
    </row>
    <row r="270" spans="1:9" ht="15" customHeight="1" x14ac:dyDescent="0.25">
      <c r="A270" s="57" t="s">
        <v>46</v>
      </c>
      <c r="B270" s="103" t="s">
        <v>70</v>
      </c>
      <c r="C270" s="103"/>
      <c r="D270" s="103"/>
      <c r="E270" s="104"/>
      <c r="F270" s="87"/>
      <c r="G270" s="85"/>
      <c r="H270" s="85"/>
      <c r="I270" s="71">
        <f t="shared" ref="I270:I274" si="2">G270-H270</f>
        <v>0</v>
      </c>
    </row>
    <row r="271" spans="1:9" ht="15" customHeight="1" x14ac:dyDescent="0.25">
      <c r="A271" s="57" t="s">
        <v>47</v>
      </c>
      <c r="B271" s="103"/>
      <c r="C271" s="103"/>
      <c r="D271" s="103"/>
      <c r="E271" s="104"/>
      <c r="F271" s="87"/>
      <c r="G271" s="85"/>
      <c r="H271" s="85"/>
      <c r="I271" s="71">
        <f t="shared" si="2"/>
        <v>0</v>
      </c>
    </row>
    <row r="272" spans="1:9" ht="15" customHeight="1" x14ac:dyDescent="0.25">
      <c r="A272" s="57" t="s">
        <v>48</v>
      </c>
      <c r="B272" s="103" t="s">
        <v>71</v>
      </c>
      <c r="C272" s="103"/>
      <c r="D272" s="103"/>
      <c r="E272" s="104"/>
      <c r="F272" s="87"/>
      <c r="G272" s="85"/>
      <c r="H272" s="85"/>
      <c r="I272" s="71">
        <f t="shared" si="2"/>
        <v>0</v>
      </c>
    </row>
    <row r="273" spans="1:9" ht="15" customHeight="1" x14ac:dyDescent="0.25">
      <c r="A273" s="57" t="s">
        <v>49</v>
      </c>
      <c r="B273" s="103" t="s">
        <v>72</v>
      </c>
      <c r="C273" s="103"/>
      <c r="D273" s="103"/>
      <c r="E273" s="104"/>
      <c r="F273" s="87"/>
      <c r="G273" s="85"/>
      <c r="H273" s="85"/>
      <c r="I273" s="71">
        <f t="shared" si="2"/>
        <v>0</v>
      </c>
    </row>
    <row r="274" spans="1:9" ht="15" customHeight="1" thickBot="1" x14ac:dyDescent="0.3">
      <c r="A274" s="58" t="s">
        <v>50</v>
      </c>
      <c r="B274" s="99"/>
      <c r="C274" s="99"/>
      <c r="D274" s="99"/>
      <c r="E274" s="100"/>
      <c r="F274" s="88"/>
      <c r="G274" s="86"/>
      <c r="H274" s="86"/>
      <c r="I274" s="71">
        <f t="shared" si="2"/>
        <v>0</v>
      </c>
    </row>
    <row r="275" spans="1:9" ht="15" customHeight="1" thickBot="1" x14ac:dyDescent="0.3">
      <c r="A275" s="129" t="s">
        <v>75</v>
      </c>
      <c r="B275" s="130"/>
      <c r="C275" s="130"/>
      <c r="D275" s="130"/>
      <c r="E275" s="130"/>
      <c r="F275" s="131"/>
      <c r="G275" s="56">
        <f>G262+G263+G264+G265+G266+G267+G269+G270+G271+G272+G273+G274</f>
        <v>136430</v>
      </c>
      <c r="H275" s="56">
        <f t="shared" ref="H275" si="3">H262+H263+H264+H265+H266+H267+H269+H270+H271+H272+H273+H274</f>
        <v>0</v>
      </c>
      <c r="I275" s="56">
        <f>I262+I263+I264+I265+I266+I267+I269+I270+I271+I272+I273+I274</f>
        <v>136430</v>
      </c>
    </row>
    <row r="276" spans="1:9" ht="15" customHeight="1" x14ac:dyDescent="0.25">
      <c r="A276" s="32"/>
      <c r="B276" s="33"/>
      <c r="C276" s="33"/>
      <c r="D276" s="22"/>
      <c r="E276" s="22"/>
      <c r="F276" s="22"/>
      <c r="G276" s="22"/>
      <c r="H276" s="22"/>
      <c r="I276" s="7"/>
    </row>
    <row r="277" spans="1:9" x14ac:dyDescent="0.25">
      <c r="A277" s="22"/>
      <c r="B277" s="22"/>
      <c r="C277" s="22"/>
      <c r="D277" s="22"/>
      <c r="E277" s="22"/>
      <c r="F277" s="22"/>
      <c r="G277" s="22"/>
    </row>
    <row r="278" spans="1:9" ht="14.25" thickBot="1" x14ac:dyDescent="0.3">
      <c r="A278" s="30" t="s">
        <v>39</v>
      </c>
    </row>
    <row r="279" spans="1:9" ht="15" customHeight="1" x14ac:dyDescent="0.25">
      <c r="A279" s="136" t="s">
        <v>40</v>
      </c>
      <c r="B279" s="137"/>
      <c r="C279" s="137"/>
      <c r="D279" s="137"/>
      <c r="E279" s="137"/>
      <c r="F279" s="137"/>
      <c r="G279" s="137"/>
      <c r="H279" s="137"/>
      <c r="I279" s="138"/>
    </row>
    <row r="280" spans="1:9" ht="15" customHeight="1" x14ac:dyDescent="0.25">
      <c r="A280" s="139"/>
      <c r="B280" s="140"/>
      <c r="C280" s="140"/>
      <c r="D280" s="140"/>
      <c r="E280" s="140"/>
      <c r="F280" s="140"/>
      <c r="G280" s="140"/>
      <c r="H280" s="140"/>
      <c r="I280" s="141"/>
    </row>
    <row r="281" spans="1:9" ht="15" customHeight="1" x14ac:dyDescent="0.25">
      <c r="A281" s="139"/>
      <c r="B281" s="140"/>
      <c r="C281" s="140"/>
      <c r="D281" s="140"/>
      <c r="E281" s="140"/>
      <c r="F281" s="140"/>
      <c r="G281" s="140"/>
      <c r="H281" s="140"/>
      <c r="I281" s="141"/>
    </row>
    <row r="282" spans="1:9" ht="15" customHeight="1" x14ac:dyDescent="0.25">
      <c r="A282" s="139"/>
      <c r="B282" s="140"/>
      <c r="C282" s="140"/>
      <c r="D282" s="140"/>
      <c r="E282" s="140"/>
      <c r="F282" s="140"/>
      <c r="G282" s="140"/>
      <c r="H282" s="140"/>
      <c r="I282" s="141"/>
    </row>
    <row r="283" spans="1:9" ht="15" customHeight="1" x14ac:dyDescent="0.25">
      <c r="A283" s="139"/>
      <c r="B283" s="140"/>
      <c r="C283" s="140"/>
      <c r="D283" s="140"/>
      <c r="E283" s="140"/>
      <c r="F283" s="140"/>
      <c r="G283" s="140"/>
      <c r="H283" s="140"/>
      <c r="I283" s="141"/>
    </row>
    <row r="284" spans="1:9" ht="15" customHeight="1" x14ac:dyDescent="0.25">
      <c r="A284" s="139"/>
      <c r="B284" s="140"/>
      <c r="C284" s="140"/>
      <c r="D284" s="140"/>
      <c r="E284" s="140"/>
      <c r="F284" s="140"/>
      <c r="G284" s="140"/>
      <c r="H284" s="140"/>
      <c r="I284" s="141"/>
    </row>
    <row r="285" spans="1:9" ht="23.25" customHeight="1" thickBot="1" x14ac:dyDescent="0.3">
      <c r="A285" s="142"/>
      <c r="B285" s="143"/>
      <c r="C285" s="143"/>
      <c r="D285" s="143"/>
      <c r="E285" s="143"/>
      <c r="F285" s="143"/>
      <c r="G285" s="143"/>
      <c r="H285" s="143"/>
      <c r="I285" s="144"/>
    </row>
    <row r="286" spans="1:9" ht="22.5" customHeight="1" x14ac:dyDescent="0.25"/>
    <row r="287" spans="1:9" ht="14.25" thickBot="1" x14ac:dyDescent="0.3">
      <c r="A287" s="2" t="s">
        <v>55</v>
      </c>
    </row>
    <row r="288" spans="1:9" ht="15" customHeight="1" x14ac:dyDescent="0.25">
      <c r="A288" s="119"/>
      <c r="B288" s="120"/>
      <c r="C288" s="120"/>
      <c r="D288" s="120"/>
      <c r="E288" s="120"/>
      <c r="F288" s="120"/>
      <c r="G288" s="120"/>
      <c r="H288" s="120"/>
      <c r="I288" s="121"/>
    </row>
    <row r="289" spans="1:9" x14ac:dyDescent="0.25">
      <c r="A289" s="122"/>
      <c r="B289" s="123"/>
      <c r="C289" s="123"/>
      <c r="D289" s="123"/>
      <c r="E289" s="123"/>
      <c r="F289" s="123"/>
      <c r="G289" s="123"/>
      <c r="H289" s="123"/>
      <c r="I289" s="124"/>
    </row>
    <row r="290" spans="1:9" x14ac:dyDescent="0.25">
      <c r="A290" s="122"/>
      <c r="B290" s="123"/>
      <c r="C290" s="123"/>
      <c r="D290" s="123"/>
      <c r="E290" s="123"/>
      <c r="F290" s="123"/>
      <c r="G290" s="123"/>
      <c r="H290" s="123"/>
      <c r="I290" s="124"/>
    </row>
    <row r="291" spans="1:9" x14ac:dyDescent="0.25">
      <c r="A291" s="122"/>
      <c r="B291" s="123"/>
      <c r="C291" s="123"/>
      <c r="D291" s="123"/>
      <c r="E291" s="123"/>
      <c r="F291" s="123"/>
      <c r="G291" s="123"/>
      <c r="H291" s="123"/>
      <c r="I291" s="124"/>
    </row>
    <row r="292" spans="1:9" x14ac:dyDescent="0.25">
      <c r="A292" s="122"/>
      <c r="B292" s="123"/>
      <c r="C292" s="123"/>
      <c r="D292" s="123"/>
      <c r="E292" s="123"/>
      <c r="F292" s="123"/>
      <c r="G292" s="123"/>
      <c r="H292" s="123"/>
      <c r="I292" s="124"/>
    </row>
    <row r="293" spans="1:9" x14ac:dyDescent="0.25">
      <c r="A293" s="122"/>
      <c r="B293" s="123"/>
      <c r="C293" s="123"/>
      <c r="D293" s="123"/>
      <c r="E293" s="123"/>
      <c r="F293" s="123"/>
      <c r="G293" s="123"/>
      <c r="H293" s="123"/>
      <c r="I293" s="124"/>
    </row>
    <row r="294" spans="1:9" x14ac:dyDescent="0.25">
      <c r="A294" s="122"/>
      <c r="B294" s="123"/>
      <c r="C294" s="123"/>
      <c r="D294" s="123"/>
      <c r="E294" s="123"/>
      <c r="F294" s="123"/>
      <c r="G294" s="123"/>
      <c r="H294" s="123"/>
      <c r="I294" s="124"/>
    </row>
    <row r="295" spans="1:9" ht="14.25" thickBot="1" x14ac:dyDescent="0.3">
      <c r="A295" s="125"/>
      <c r="B295" s="126"/>
      <c r="C295" s="126"/>
      <c r="D295" s="126"/>
      <c r="E295" s="126"/>
      <c r="F295" s="126"/>
      <c r="G295" s="126"/>
      <c r="H295" s="126"/>
      <c r="I295" s="127"/>
    </row>
    <row r="296" spans="1:9" s="60" customFormat="1" x14ac:dyDescent="0.25">
      <c r="A296" s="62"/>
      <c r="B296" s="62"/>
      <c r="C296" s="62"/>
      <c r="D296" s="62"/>
      <c r="E296" s="62"/>
      <c r="F296" s="62"/>
      <c r="G296" s="62"/>
      <c r="H296" s="62"/>
      <c r="I296" s="62"/>
    </row>
    <row r="297" spans="1:9" ht="32.25" customHeight="1" thickBot="1" x14ac:dyDescent="0.3">
      <c r="A297" s="135" t="s">
        <v>76</v>
      </c>
      <c r="B297" s="135"/>
      <c r="C297" s="135"/>
      <c r="D297" s="135"/>
      <c r="E297" s="135"/>
      <c r="F297" s="135"/>
      <c r="G297" s="135"/>
      <c r="H297" s="135"/>
      <c r="I297" s="22"/>
    </row>
    <row r="298" spans="1:9" ht="15" customHeight="1" x14ac:dyDescent="0.25">
      <c r="A298" s="119"/>
      <c r="B298" s="120"/>
      <c r="C298" s="120"/>
      <c r="D298" s="120"/>
      <c r="E298" s="120"/>
      <c r="F298" s="120"/>
      <c r="G298" s="120"/>
      <c r="H298" s="120"/>
      <c r="I298" s="121"/>
    </row>
    <row r="299" spans="1:9" ht="15" customHeight="1" x14ac:dyDescent="0.25">
      <c r="A299" s="122"/>
      <c r="B299" s="123"/>
      <c r="C299" s="123"/>
      <c r="D299" s="123"/>
      <c r="E299" s="123"/>
      <c r="F299" s="123"/>
      <c r="G299" s="123"/>
      <c r="H299" s="123"/>
      <c r="I299" s="124"/>
    </row>
    <row r="300" spans="1:9" ht="15" customHeight="1" x14ac:dyDescent="0.25">
      <c r="A300" s="122"/>
      <c r="B300" s="123"/>
      <c r="C300" s="123"/>
      <c r="D300" s="123"/>
      <c r="E300" s="123"/>
      <c r="F300" s="123"/>
      <c r="G300" s="123"/>
      <c r="H300" s="123"/>
      <c r="I300" s="124"/>
    </row>
    <row r="301" spans="1:9" ht="15" customHeight="1" x14ac:dyDescent="0.25">
      <c r="A301" s="122"/>
      <c r="B301" s="123"/>
      <c r="C301" s="123"/>
      <c r="D301" s="123"/>
      <c r="E301" s="123"/>
      <c r="F301" s="123"/>
      <c r="G301" s="123"/>
      <c r="H301" s="123"/>
      <c r="I301" s="124"/>
    </row>
    <row r="302" spans="1:9" ht="15" customHeight="1" x14ac:dyDescent="0.25">
      <c r="A302" s="122"/>
      <c r="B302" s="123"/>
      <c r="C302" s="123"/>
      <c r="D302" s="123"/>
      <c r="E302" s="123"/>
      <c r="F302" s="123"/>
      <c r="G302" s="123"/>
      <c r="H302" s="123"/>
      <c r="I302" s="124"/>
    </row>
    <row r="303" spans="1:9" ht="15" customHeight="1" x14ac:dyDescent="0.25">
      <c r="A303" s="122"/>
      <c r="B303" s="123"/>
      <c r="C303" s="123"/>
      <c r="D303" s="123"/>
      <c r="E303" s="123"/>
      <c r="F303" s="123"/>
      <c r="G303" s="123"/>
      <c r="H303" s="123"/>
      <c r="I303" s="124"/>
    </row>
    <row r="304" spans="1:9" ht="15" customHeight="1" x14ac:dyDescent="0.25">
      <c r="A304" s="122"/>
      <c r="B304" s="123"/>
      <c r="C304" s="123"/>
      <c r="D304" s="123"/>
      <c r="E304" s="123"/>
      <c r="F304" s="123"/>
      <c r="G304" s="123"/>
      <c r="H304" s="123"/>
      <c r="I304" s="124"/>
    </row>
    <row r="305" spans="1:9" ht="15" customHeight="1" x14ac:dyDescent="0.25">
      <c r="A305" s="122"/>
      <c r="B305" s="123"/>
      <c r="C305" s="123"/>
      <c r="D305" s="123"/>
      <c r="E305" s="123"/>
      <c r="F305" s="123"/>
      <c r="G305" s="123"/>
      <c r="H305" s="123"/>
      <c r="I305" s="124"/>
    </row>
    <row r="306" spans="1:9" ht="15" customHeight="1" thickBot="1" x14ac:dyDescent="0.3">
      <c r="A306" s="125"/>
      <c r="B306" s="126"/>
      <c r="C306" s="126"/>
      <c r="D306" s="126"/>
      <c r="E306" s="126"/>
      <c r="F306" s="126"/>
      <c r="G306" s="126"/>
      <c r="H306" s="126"/>
      <c r="I306" s="127"/>
    </row>
  </sheetData>
  <sheetProtection algorithmName="SHA-512" hashValue="zOrQTN/vLT7r+vCqLoW0+lCTmsGAus3Psb83eZ6Fmp5Bq7kL18/k++OnEWMQE03yCiCJlD5Eqj760Nr7O6+DDg==" saltValue="gUZYnSIGZSvLSqsawyQWjg==" spinCount="100000" sheet="1" objects="1" scenarios="1"/>
  <mergeCells count="65">
    <mergeCell ref="A64:I110"/>
    <mergeCell ref="C46:I62"/>
    <mergeCell ref="A6:I6"/>
    <mergeCell ref="A175:F175"/>
    <mergeCell ref="A176:F176"/>
    <mergeCell ref="A8:I19"/>
    <mergeCell ref="H29:I29"/>
    <mergeCell ref="C31:I31"/>
    <mergeCell ref="C32:I32"/>
    <mergeCell ref="C40:I43"/>
    <mergeCell ref="E38:F38"/>
    <mergeCell ref="H38:I38"/>
    <mergeCell ref="A32:B32"/>
    <mergeCell ref="A33:B33"/>
    <mergeCell ref="C33:I33"/>
    <mergeCell ref="C34:F34"/>
    <mergeCell ref="A177:F177"/>
    <mergeCell ref="A111:I126"/>
    <mergeCell ref="A127:I135"/>
    <mergeCell ref="A136:I157"/>
    <mergeCell ref="A158:I168"/>
    <mergeCell ref="H174:I174"/>
    <mergeCell ref="A174:F174"/>
    <mergeCell ref="H175:I175"/>
    <mergeCell ref="H176:I176"/>
    <mergeCell ref="H177:I177"/>
    <mergeCell ref="H182:I182"/>
    <mergeCell ref="A178:F178"/>
    <mergeCell ref="H178:I178"/>
    <mergeCell ref="A179:F179"/>
    <mergeCell ref="H179:I179"/>
    <mergeCell ref="A180:F180"/>
    <mergeCell ref="H180:I180"/>
    <mergeCell ref="H34:I34"/>
    <mergeCell ref="A34:B34"/>
    <mergeCell ref="A298:I306"/>
    <mergeCell ref="A5:I5"/>
    <mergeCell ref="A275:F275"/>
    <mergeCell ref="B265:C265"/>
    <mergeCell ref="B266:C266"/>
    <mergeCell ref="B267:C267"/>
    <mergeCell ref="B263:C263"/>
    <mergeCell ref="B264:C264"/>
    <mergeCell ref="B260:C260"/>
    <mergeCell ref="A297:H297"/>
    <mergeCell ref="A187:I201"/>
    <mergeCell ref="A288:I295"/>
    <mergeCell ref="B273:E273"/>
    <mergeCell ref="A279:I285"/>
    <mergeCell ref="A36:B36"/>
    <mergeCell ref="B274:E274"/>
    <mergeCell ref="B268:E268"/>
    <mergeCell ref="B269:E269"/>
    <mergeCell ref="A239:I255"/>
    <mergeCell ref="B261:C261"/>
    <mergeCell ref="B262:C262"/>
    <mergeCell ref="B270:E270"/>
    <mergeCell ref="B271:E271"/>
    <mergeCell ref="B272:E272"/>
    <mergeCell ref="H181:I181"/>
    <mergeCell ref="A204:I219"/>
    <mergeCell ref="A222:I236"/>
    <mergeCell ref="H184:I184"/>
    <mergeCell ref="A181:F181"/>
    <mergeCell ref="A182:F182"/>
  </mergeCells>
  <pageMargins left="0.70866141732283472" right="0.70866141732283472" top="0.85590277777777779" bottom="0.74803149606299213" header="0.31496062992125984" footer="0.31496062992125984"/>
  <pageSetup paperSize="9" scale="84" fitToHeight="0" orientation="portrait" r:id="rId1"/>
  <headerFooter>
    <oddHeader>&amp;L&amp;"Century Gothic,Bold"&amp;12&amp;K0070C0DEFENCE INNOVATION NETWORK
Project Plan: Pilot Project&amp;R&amp;G</oddHeader>
    <oddFooter>&amp;C&amp;"Century Gothic,Regular"&amp;10
&amp;RPage &amp;P</oddFooter>
  </headerFooter>
  <rowBreaks count="3" manualBreakCount="3">
    <brk id="62" max="16383" man="1"/>
    <brk id="169" max="16383" man="1"/>
    <brk id="277"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Pilot Project EOI</vt:lpstr>
    </vt:vector>
  </TitlesOfParts>
  <Company>DSTO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Dorsett, Helen</dc:creator>
  <cp:lastModifiedBy>Lucia Kralova</cp:lastModifiedBy>
  <cp:lastPrinted>2018-11-05T04:08:33Z</cp:lastPrinted>
  <dcterms:created xsi:type="dcterms:W3CDTF">2017-12-07T01:50:34Z</dcterms:created>
  <dcterms:modified xsi:type="dcterms:W3CDTF">2018-12-05T03:45:49Z</dcterms:modified>
</cp:coreProperties>
</file>